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TANDARD" sheetId="1" r:id="rId4"/>
  </sheets>
</workbook>
</file>

<file path=xl/sharedStrings.xml><?xml version="1.0" encoding="utf-8"?>
<sst xmlns="http://schemas.openxmlformats.org/spreadsheetml/2006/main" uniqueCount="152">
  <si>
    <t>Calculated for:</t>
  </si>
  <si>
    <t>On:</t>
  </si>
  <si>
    <t>(prices excl VAT 21%)</t>
  </si>
  <si>
    <t>PERSONNEL/LABOR</t>
  </si>
  <si>
    <t>Price (CZK)</t>
  </si>
  <si>
    <t>unit</t>
  </si>
  <si>
    <t>qty</t>
  </si>
  <si>
    <t>days</t>
  </si>
  <si>
    <t>Sum (CZK)</t>
  </si>
  <si>
    <t>notes</t>
  </si>
  <si>
    <t>EVENT MANAGEMENT</t>
  </si>
  <si>
    <t>fix</t>
  </si>
  <si>
    <t>PRODUCTION MANAGER (FIRST 10 HRS)</t>
  </si>
  <si>
    <t>11th and every other hour</t>
  </si>
  <si>
    <t>hrs</t>
  </si>
  <si>
    <t>LIGHT BOARD OPERATOR</t>
  </si>
  <si>
    <t>SOUND ENGINEER</t>
  </si>
  <si>
    <t>VIDEO ENGINEER</t>
  </si>
  <si>
    <t>VIDEO RECORDING</t>
  </si>
  <si>
    <t>on demand</t>
  </si>
  <si>
    <t>CLEANUP</t>
  </si>
  <si>
    <t>CLOACKROOM ATT.</t>
  </si>
  <si>
    <t>TECHNICIAN / HELPER</t>
  </si>
  <si>
    <t>SECURITY (MIN 6 HRS)</t>
  </si>
  <si>
    <t>FIREMAN</t>
  </si>
  <si>
    <t>PIANO TUNING</t>
  </si>
  <si>
    <t>event</t>
  </si>
  <si>
    <t>CONFERENCE EQUIPMENT</t>
  </si>
  <si>
    <t>PREVIEW MONITOR</t>
  </si>
  <si>
    <t>day</t>
  </si>
  <si>
    <t>TIMER</t>
  </si>
  <si>
    <t>LECTERN</t>
  </si>
  <si>
    <t>INTERNET - WIFI, 500Mbit</t>
  </si>
  <si>
    <t>INTERPRETING SYSTEM</t>
  </si>
  <si>
    <t>STAGE EQUIPMENT</t>
  </si>
  <si>
    <r>
      <rPr>
        <sz val="10"/>
        <color indexed="8"/>
        <rFont val="Verdana"/>
      </rPr>
      <t>STAGE SYSTEM KLEU  750 kg/m</t>
    </r>
    <r>
      <rPr>
        <vertAlign val="superscript"/>
        <sz val="10"/>
        <color indexed="8"/>
        <rFont val="Verdana"/>
      </rPr>
      <t>2</t>
    </r>
    <r>
      <rPr>
        <sz val="10"/>
        <color indexed="8"/>
        <rFont val="Verdana"/>
      </rPr>
      <t xml:space="preserve">   2 x 1 m </t>
    </r>
  </si>
  <si>
    <t>RAISED THEATRICAL SEATING 10 x 8 m (Slévárna)</t>
  </si>
  <si>
    <t>SP AERIAL WORK PLATFORM GR-20 (max 8 m / 160 kg)</t>
  </si>
  <si>
    <t>STAIRS</t>
  </si>
  <si>
    <t>TABLES  80 x 180 cm</t>
  </si>
  <si>
    <t>SCARTING (for 80 x 180 cm tables)</t>
  </si>
  <si>
    <t>BISTRO TABLES</t>
  </si>
  <si>
    <t>TABLE CLOTH</t>
  </si>
  <si>
    <t>ILLUMINATED BAR (1 module 140 x 80 cm)</t>
  </si>
  <si>
    <t>RED MOBILE "RETRO" BAR MÜLLER</t>
  </si>
  <si>
    <t>PLASTIC CHAIRS</t>
  </si>
  <si>
    <t>UPHOLSTERED CHAIRS "SANDLER"</t>
  </si>
  <si>
    <t>RED CARPET (disposable, width 2 m)</t>
  </si>
  <si>
    <r>
      <rPr>
        <sz val="10"/>
        <color indexed="8"/>
        <rFont val="Verdana"/>
      </rPr>
      <t>m</t>
    </r>
    <r>
      <rPr>
        <vertAlign val="superscript"/>
        <sz val="10"/>
        <color indexed="8"/>
        <rFont val="Verdana"/>
      </rPr>
      <t>2</t>
    </r>
  </si>
  <si>
    <t>CARPET BINDING</t>
  </si>
  <si>
    <t>CARPET DISPOSAL</t>
  </si>
  <si>
    <t>pc</t>
  </si>
  <si>
    <t>BLACK VELVET BACKDROP (with LED diods) 6x4m</t>
  </si>
  <si>
    <t>BLACK VELVET (HORIZONT) 8x5m</t>
  </si>
  <si>
    <t>BLACK VELVET (CURTAIN) 3x5m, 3x6m</t>
  </si>
  <si>
    <t>SCARTING PLEXI (LED ILLUMINATED)</t>
  </si>
  <si>
    <t>m</t>
  </si>
  <si>
    <t>STAGE SKIRT FROM NONWOVEN GEOTEXTILE</t>
  </si>
  <si>
    <t>NONWOVEN GEOTEXTILE (black, 50g/m2, width 1,6 m)</t>
  </si>
  <si>
    <t>TENSABARRIER CROWD CONTROL 4 m</t>
  </si>
  <si>
    <t>SCREEN (PARAVAN)</t>
  </si>
  <si>
    <t>PATIO GAS HEATER</t>
  </si>
  <si>
    <t>GAS 10 kg (cca 10 hours)</t>
  </si>
  <si>
    <t>GRAND PIANO PETROF “Passat”</t>
  </si>
  <si>
    <t>PROJECTION &amp; VIDEO EQUIPMENT</t>
  </si>
  <si>
    <t>LED SCREEN P3.9 600 x 350</t>
  </si>
  <si>
    <t>LED SCREEN P3.9 other dimensions</t>
  </si>
  <si>
    <t>PROJECTION SCREEN EL.  610 x 345 (Studio 1)</t>
  </si>
  <si>
    <t>PROJECTION SCREEN EL.  600 x 490 (Slévárna)</t>
  </si>
  <si>
    <t>PROJECTION SCREEN EL.  400 x 300 (Galerie)</t>
  </si>
  <si>
    <t>BLACK PROJECTION SCREEN 753 x 570 - mobile</t>
  </si>
  <si>
    <t>BLACK PROJECTION SCREEN 404 x 420 - mobile</t>
  </si>
  <si>
    <t>BLACK PROJECTION SCREEN 780 x 411 - mobile</t>
  </si>
  <si>
    <t>BLACK PROJECTION SCREEN 300 x 320 - fixed (Slévárna)</t>
  </si>
  <si>
    <t>LCD TV PANASONIC 42" (Galerie)</t>
  </si>
  <si>
    <t>LCD TV SAMSUNG 50" (VIP, Slévárna)</t>
  </si>
  <si>
    <t>TV STAND</t>
  </si>
  <si>
    <t>PROJECTOR PT - MZ770EJ (8000lm,WUXGA) laser</t>
  </si>
  <si>
    <t>PROJECTOR PT -MZ 880( 8000lm, WUXGA) laser</t>
  </si>
  <si>
    <t>den</t>
  </si>
  <si>
    <t>PROJECTOR PLC- XP100 (6500lm, XGA)</t>
  </si>
  <si>
    <t>PROJECTOR PT-EX12KE (13000lm, XGA)</t>
  </si>
  <si>
    <t>PROJEKTOR PT-EZ770ZE (6500lm, WUXGA)</t>
  </si>
  <si>
    <t>PROJEKTOR PT-VZ570EJ (4800lm, WUXGA, Galerie)</t>
  </si>
  <si>
    <t>PROJECTOR PT VMZ60 (6000lm, WUXGA)laser</t>
  </si>
  <si>
    <t>PROJECTOR PT-VW430N (4300lm, WXGA)</t>
  </si>
  <si>
    <t>PROJECTOR PT-LX351EJ (3500lm, XGA)</t>
  </si>
  <si>
    <t>POWERPOINT PRESENTER</t>
  </si>
  <si>
    <t>DVD PLAYER</t>
  </si>
  <si>
    <t>BLU-RAY PLAYER PIONEER BDP-LX55 (2x HDMI)</t>
  </si>
  <si>
    <t>POČÍTAČ DELL AiO TOUCH, i5, 8GB RAM, 23"</t>
  </si>
  <si>
    <t>APPLE MAC PRO (6x video out)</t>
  </si>
  <si>
    <t>APPLE MAC PRO + 48 IN/OUT 96kHz REC</t>
  </si>
  <si>
    <t>APPLE IMAC</t>
  </si>
  <si>
    <t>APPLE MAC MINI</t>
  </si>
  <si>
    <t>SOFTWARE - QLAB</t>
  </si>
  <si>
    <t>SOFTWARE - RESOLUME ARENA 4</t>
  </si>
  <si>
    <t>SONY EX3 CAMERA</t>
  </si>
  <si>
    <t>SONY Z1 CAMERA</t>
  </si>
  <si>
    <t>SONY 900E CAMERA</t>
  </si>
  <si>
    <t>CAMERA TRIPOD VINTEN</t>
  </si>
  <si>
    <t>KRAMER VP 729 SIGNAL SCALER / SWITCHER</t>
  </si>
  <si>
    <t>VGA VIA CAT5E CABLE SET</t>
  </si>
  <si>
    <t>HDMI VIA CAT5E CABLE SET</t>
  </si>
  <si>
    <t>PORTABLE RADIO - MOTOROLA GP 344 (6 pc)</t>
  </si>
  <si>
    <t>STUDIO INTERCOM SYSTEM fixed (4 stations)</t>
  </si>
  <si>
    <t>LIGHTING EQUIPMENT</t>
  </si>
  <si>
    <t>STANDARD LIGHTING EQUIPMENT</t>
  </si>
  <si>
    <t>LIGHTING CONSOLE GRANDMA2 LIGHT</t>
  </si>
  <si>
    <t>LIGHTING CONSOLE GRANDMA2 ONPC COMMAND WING + FADER WING</t>
  </si>
  <si>
    <t xml:space="preserve">LIGHTING CONSOLE LT HYDRA SPIRIT </t>
  </si>
  <si>
    <t>FOLOWSPOT EUROLITE 1200HMI</t>
  </si>
  <si>
    <t>ELATION SATURA SPOT CMY PRO 320W LED</t>
  </si>
  <si>
    <t>ELATION PLATINUM SEVEN LED WASH 19x25W</t>
  </si>
  <si>
    <t>ELATION ARTISTE DAVINCI SPOT</t>
  </si>
  <si>
    <t>ELATION FUZE SFX CMYRGB 300W</t>
  </si>
  <si>
    <t>CAMEO FLAT PAR PRO 18x10W</t>
  </si>
  <si>
    <t>ELATION SIXPAR 300 18x12W RGBAW+UV</t>
  </si>
  <si>
    <t>EUROLIGHT LED PAR64 RGBAW 49x 3W</t>
  </si>
  <si>
    <t>ROBE LIGHT4ACE LEDPAR 18X8W</t>
  </si>
  <si>
    <t>STAIRVILLE QUAD PAR RGBW 5x 8W</t>
  </si>
  <si>
    <t>AMERICAN DJ MEGA BAR TRI 18x 3W</t>
  </si>
  <si>
    <t>MARTIN RUSH MH 2 WASH</t>
  </si>
  <si>
    <t>MARTIN RUSH PAR 1 RGBW 20°</t>
  </si>
  <si>
    <t>KALEIDO (architectural lighting)</t>
  </si>
  <si>
    <t>UV LIGHTING</t>
  </si>
  <si>
    <t>LIGHT EFFECTS / GOBOS / FLYING LOGOS</t>
  </si>
  <si>
    <t>HAZER</t>
  </si>
  <si>
    <t>MIRROR BALL 50 cm</t>
  </si>
  <si>
    <t>SOUND EQUIPMENT</t>
  </si>
  <si>
    <t>MOBILE SOUND SYSTEM BOSE 2x 1200W</t>
  </si>
  <si>
    <t>BOSE ACOUSTIMASS 15 SERIES III (5+1 surround, Galerie)</t>
  </si>
  <si>
    <t>PA - KV2 + MIX MIDAS PRO 1 (Studio 2 - Slévárna)</t>
  </si>
  <si>
    <t>PA - KV2 + MIX MIDAS PRO 2 (Studio 1)</t>
  </si>
  <si>
    <t>PA - KV2 EX12 + SUB + MACKIE DL1608 (Bar)</t>
  </si>
  <si>
    <t>KV2 AUDIO EX12 (ACTIVE SPEAKER)</t>
  </si>
  <si>
    <t>JBL EON 15 (ACTIVE MONITOR SPEAKER)</t>
  </si>
  <si>
    <t>EAW 12 (PASS. MONITOR + AMP + PROCESSOR)</t>
  </si>
  <si>
    <t>KV2 AUDIO KSM26 (PASS. MONITOR + AMP)</t>
  </si>
  <si>
    <t>MICROPHONES SENNHEISER (WIRELESS)</t>
  </si>
  <si>
    <t>MINIATURE MIC DPA 4061-FM (MicroDOT, EW, XLR)</t>
  </si>
  <si>
    <t>MICROPHONES SENNHEISER (WIRED)</t>
  </si>
  <si>
    <t>DJ SET (TURNTABLE, MIX, MONITOR, ETC.)</t>
  </si>
  <si>
    <t>BIN BAG - 80l</t>
  </si>
  <si>
    <t>ext. catering parking 7:00-22:00</t>
  </si>
  <si>
    <t>car</t>
  </si>
  <si>
    <t>ENERGY</t>
  </si>
  <si>
    <t>ELECTRICITY - ACCORDING TO CONSUMPTION</t>
  </si>
  <si>
    <t>kWh</t>
  </si>
  <si>
    <t>SUM:</t>
  </si>
  <si>
    <t>o/w personnel:</t>
  </si>
  <si>
    <t>prices excl. VAT 21%</t>
  </si>
</sst>
</file>

<file path=xl/styles.xml><?xml version="1.0" encoding="utf-8"?>
<styleSheet xmlns="http://schemas.openxmlformats.org/spreadsheetml/2006/main">
  <numFmts count="6">
    <numFmt numFmtId="0" formatCode="General"/>
    <numFmt numFmtId="59" formatCode="#,##0.00&quot; Kč&quot;"/>
    <numFmt numFmtId="60" formatCode="d/m/yyyy"/>
    <numFmt numFmtId="61" formatCode="#,##0&quot; Kč&quot;"/>
    <numFmt numFmtId="62" formatCode="#,##0&quot; &quot;[$Kč-405]"/>
    <numFmt numFmtId="63" formatCode="#,##0.00&quot; &quot;[$Kč-405]"/>
  </numFmts>
  <fonts count="11">
    <font>
      <sz val="10"/>
      <color indexed="8"/>
      <name val="Verdana"/>
    </font>
    <font>
      <sz val="26"/>
      <color indexed="9"/>
      <name val="Dosis Medium"/>
    </font>
    <font>
      <sz val="12"/>
      <color indexed="8"/>
      <name val="Helvetica Neue"/>
    </font>
    <font>
      <sz val="13"/>
      <color indexed="8"/>
      <name val="Verdana"/>
    </font>
    <font>
      <sz val="12"/>
      <color indexed="8"/>
      <name val="Verdana"/>
    </font>
    <font>
      <b val="1"/>
      <sz val="20"/>
      <color indexed="12"/>
      <name val="Verdana"/>
    </font>
    <font>
      <b val="1"/>
      <sz val="10"/>
      <color indexed="8"/>
      <name val="Verdana"/>
    </font>
    <font>
      <b val="1"/>
      <sz val="10"/>
      <color indexed="13"/>
      <name val="Verdana"/>
    </font>
    <font>
      <vertAlign val="superscript"/>
      <sz val="10"/>
      <color indexed="8"/>
      <name val="Verdana"/>
    </font>
    <font>
      <i val="1"/>
      <sz val="10"/>
      <color indexed="8"/>
      <name val="Verdana"/>
    </font>
    <font>
      <i val="1"/>
      <sz val="8"/>
      <color indexed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3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1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center"/>
    </xf>
    <xf numFmtId="59" fontId="4" fillId="2" borderId="2" applyNumberFormat="1" applyFont="1" applyFill="1" applyBorder="1" applyAlignment="1" applyProtection="0">
      <alignment horizontal="left" vertical="center"/>
    </xf>
    <xf numFmtId="0" fontId="0" fillId="2" borderId="3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right" vertical="center"/>
    </xf>
    <xf numFmtId="60" fontId="4" fillId="2" borderId="5" applyNumberFormat="1" applyFont="1" applyFill="1" applyBorder="1" applyAlignment="1" applyProtection="0">
      <alignment horizontal="left" vertical="center"/>
    </xf>
    <xf numFmtId="0" fontId="0" fillId="2" borderId="6" applyNumberFormat="0" applyFont="1" applyFill="1" applyBorder="1" applyAlignment="1" applyProtection="0">
      <alignment vertical="bottom"/>
    </xf>
    <xf numFmtId="0" fontId="5" fillId="2" borderId="4" applyNumberFormat="0" applyFont="1" applyFill="1" applyBorder="1" applyAlignment="1" applyProtection="0">
      <alignment vertical="bottom"/>
    </xf>
    <xf numFmtId="59" fontId="0" fillId="2" borderId="5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49" fontId="6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7" fillId="2" borderId="10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vertical="bottom"/>
    </xf>
    <xf numFmtId="61" fontId="0" fillId="2" borderId="10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62" fontId="0" fillId="2" borderId="10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horizontal="left" vertical="bottom"/>
    </xf>
    <xf numFmtId="0" fontId="0" fillId="2" borderId="12" applyNumberFormat="0" applyFont="1" applyFill="1" applyBorder="1" applyAlignment="1" applyProtection="0">
      <alignment vertical="bottom"/>
    </xf>
    <xf numFmtId="59" fontId="0" fillId="2" borderId="12" applyNumberFormat="1" applyFont="1" applyFill="1" applyBorder="1" applyAlignment="1" applyProtection="0">
      <alignment vertical="bottom"/>
    </xf>
    <xf numFmtId="62" fontId="0" fillId="2" borderId="10" applyNumberFormat="1" applyFont="1" applyFill="1" applyBorder="1" applyAlignment="1" applyProtection="0">
      <alignment vertical="bottom"/>
    </xf>
    <xf numFmtId="59" fontId="0" fillId="2" borderId="10" applyNumberFormat="1" applyFont="1" applyFill="1" applyBorder="1" applyAlignment="1" applyProtection="0">
      <alignment vertical="bottom"/>
    </xf>
    <xf numFmtId="63" fontId="0" fillId="2" borderId="10" applyNumberFormat="1" applyFont="1" applyFill="1" applyBorder="1" applyAlignment="1" applyProtection="0">
      <alignment horizontal="center"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center"/>
    </xf>
    <xf numFmtId="49" fontId="6" fillId="2" borderId="21" applyNumberFormat="1" applyFont="1" applyFill="1" applyBorder="1" applyAlignment="1" applyProtection="0">
      <alignment horizontal="right" vertical="center"/>
    </xf>
    <xf numFmtId="62" fontId="6" fillId="2" borderId="22" applyNumberFormat="1" applyFont="1" applyFill="1" applyBorder="1" applyAlignment="1" applyProtection="0">
      <alignment horizontal="right" vertical="center"/>
    </xf>
    <xf numFmtId="62" fontId="6" fillId="2" borderId="23" applyNumberFormat="1" applyFont="1" applyFill="1" applyBorder="1" applyAlignment="1" applyProtection="0">
      <alignment horizontal="right" vertical="center"/>
    </xf>
    <xf numFmtId="0" fontId="6" fillId="2" borderId="24" applyNumberFormat="0" applyFont="1" applyFill="1" applyBorder="1" applyAlignment="1" applyProtection="0">
      <alignment horizontal="left" vertical="bottom"/>
    </xf>
    <xf numFmtId="0" fontId="6" fillId="2" borderId="5" applyNumberFormat="0" applyFont="1" applyFill="1" applyBorder="1" applyAlignment="1" applyProtection="0">
      <alignment horizontal="left" vertical="bottom"/>
    </xf>
    <xf numFmtId="49" fontId="9" fillId="2" borderId="25" applyNumberFormat="1" applyFont="1" applyFill="1" applyBorder="1" applyAlignment="1" applyProtection="0">
      <alignment horizontal="right" vertical="center"/>
    </xf>
    <xf numFmtId="62" fontId="9" fillId="2" borderId="26" applyNumberFormat="1" applyFont="1" applyFill="1" applyBorder="1" applyAlignment="1" applyProtection="0">
      <alignment horizontal="right" vertical="center"/>
    </xf>
    <xf numFmtId="62" fontId="9" fillId="2" borderId="27" applyNumberFormat="1" applyFont="1" applyFill="1" applyBorder="1" applyAlignment="1" applyProtection="0">
      <alignment horizontal="right" vertical="center"/>
    </xf>
    <xf numFmtId="0" fontId="0" fillId="2" borderId="24" applyNumberFormat="0" applyFont="1" applyFill="1" applyBorder="1" applyAlignment="1" applyProtection="0">
      <alignment horizontal="left" vertical="center"/>
    </xf>
    <xf numFmtId="0" fontId="0" fillId="2" borderId="28" applyNumberFormat="0" applyFont="1" applyFill="1" applyBorder="1" applyAlignment="1" applyProtection="0">
      <alignment vertical="bottom"/>
    </xf>
    <xf numFmtId="49" fontId="10" fillId="2" borderId="28" applyNumberFormat="1" applyFont="1" applyFill="1" applyBorder="1" applyAlignment="1" applyProtection="0">
      <alignment horizontal="center" vertical="center"/>
    </xf>
    <xf numFmtId="0" fontId="0" fillId="2" borderId="28" applyNumberFormat="0" applyFont="1" applyFill="1" applyBorder="1" applyAlignment="1" applyProtection="0">
      <alignment horizontal="right" vertical="center"/>
    </xf>
    <xf numFmtId="0" fontId="0" fillId="2" borderId="5" applyNumberFormat="0" applyFont="1" applyFill="1" applyBorder="1" applyAlignment="1" applyProtection="0">
      <alignment horizontal="right" vertical="center"/>
    </xf>
    <xf numFmtId="0" fontId="0" fillId="2" borderId="29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horizontal="right" vertical="center"/>
    </xf>
    <xf numFmtId="0" fontId="0" fillId="2" borderId="3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366"/>
      <rgbColor rgb="ffffffff"/>
      <rgbColor rgb="ffaaaaaa"/>
      <rgbColor rgb="ffdd0806"/>
      <rgbColor rgb="fff2088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150"/>
  <sheetViews>
    <sheetView workbookViewId="0" showGridLines="0" defaultGridColor="1"/>
  </sheetViews>
  <sheetFormatPr defaultColWidth="10.8333" defaultRowHeight="15.75" customHeight="1" outlineLevelRow="0" outlineLevelCol="0"/>
  <cols>
    <col min="1" max="1" width="62.6719" style="1" customWidth="1"/>
    <col min="2" max="2" width="13.5" style="1" customWidth="1"/>
    <col min="3" max="3" width="8.17188" style="1" customWidth="1"/>
    <col min="4" max="4" width="7.5" style="1" customWidth="1"/>
    <col min="5" max="5" width="5.5" style="1" customWidth="1"/>
    <col min="6" max="6" width="15.5" style="1" customWidth="1"/>
    <col min="7" max="7" width="26.3516" style="1" customWidth="1"/>
    <col min="8" max="256" width="10.8516" style="1" customWidth="1"/>
  </cols>
  <sheetData>
    <row r="1" ht="21.75" customHeight="1">
      <c r="A1" t="s" s="2">
        <v>0</v>
      </c>
      <c r="B1" s="3"/>
      <c r="C1" s="3"/>
      <c r="D1" s="3"/>
      <c r="E1" s="3"/>
      <c r="F1" s="3"/>
      <c r="G1" s="4"/>
    </row>
    <row r="2" ht="21.75" customHeight="1">
      <c r="A2" t="s" s="5">
        <v>1</v>
      </c>
      <c r="B2" s="6"/>
      <c r="C2" s="6"/>
      <c r="D2" s="6"/>
      <c r="E2" s="6"/>
      <c r="F2" s="6"/>
      <c r="G2" s="7"/>
    </row>
    <row r="3" ht="15.75" customHeight="1">
      <c r="A3" s="8"/>
      <c r="B3" s="9"/>
      <c r="C3" s="10"/>
      <c r="D3" s="10"/>
      <c r="E3" s="10"/>
      <c r="F3" s="10"/>
      <c r="G3" s="7"/>
    </row>
    <row r="4" ht="15.75" customHeight="1">
      <c r="A4" t="s" s="11">
        <v>2</v>
      </c>
      <c r="B4" s="12"/>
      <c r="C4" s="13"/>
      <c r="D4" s="13"/>
      <c r="E4" s="13"/>
      <c r="F4" s="12"/>
      <c r="G4" s="14"/>
    </row>
    <row r="5" ht="15.75" customHeight="1">
      <c r="A5" t="s" s="15">
        <v>3</v>
      </c>
      <c r="B5" t="s" s="16">
        <v>4</v>
      </c>
      <c r="C5" t="s" s="16">
        <v>5</v>
      </c>
      <c r="D5" t="s" s="16">
        <v>6</v>
      </c>
      <c r="E5" t="s" s="16">
        <v>7</v>
      </c>
      <c r="F5" t="s" s="16">
        <v>8</v>
      </c>
      <c r="G5" t="s" s="17">
        <v>9</v>
      </c>
    </row>
    <row r="6" ht="15.75" customHeight="1">
      <c r="A6" t="s" s="18">
        <v>10</v>
      </c>
      <c r="B6" s="19">
        <v>10000</v>
      </c>
      <c r="C6" t="s" s="16">
        <v>11</v>
      </c>
      <c r="D6" s="20">
        <v>0</v>
      </c>
      <c r="E6" s="20">
        <v>1</v>
      </c>
      <c r="F6" s="21">
        <f>D6*B6*E6</f>
        <v>0</v>
      </c>
      <c r="G6" s="22"/>
    </row>
    <row r="7" ht="15.75" customHeight="1">
      <c r="A7" t="s" s="18">
        <v>12</v>
      </c>
      <c r="B7" s="19">
        <v>6000</v>
      </c>
      <c r="C7" t="s" s="16">
        <v>11</v>
      </c>
      <c r="D7" s="20">
        <v>0</v>
      </c>
      <c r="E7" s="20">
        <v>1</v>
      </c>
      <c r="F7" s="21">
        <f>D7*B7*E7</f>
        <v>0</v>
      </c>
      <c r="G7" s="22"/>
    </row>
    <row r="8" ht="15.75" customHeight="1">
      <c r="A8" t="s" s="18">
        <v>13</v>
      </c>
      <c r="B8" s="21">
        <v>700</v>
      </c>
      <c r="C8" t="s" s="16">
        <v>14</v>
      </c>
      <c r="D8" s="20">
        <v>0</v>
      </c>
      <c r="E8" s="20">
        <v>1</v>
      </c>
      <c r="F8" s="21">
        <f>D8*B8*E8</f>
        <v>0</v>
      </c>
      <c r="G8" s="22"/>
    </row>
    <row r="9" ht="15.75" customHeight="1">
      <c r="A9" t="s" s="18">
        <v>15</v>
      </c>
      <c r="B9" s="19">
        <v>6000</v>
      </c>
      <c r="C9" t="s" s="16">
        <v>11</v>
      </c>
      <c r="D9" s="20">
        <v>0</v>
      </c>
      <c r="E9" s="20">
        <v>1</v>
      </c>
      <c r="F9" s="21">
        <f>D9*B9*E9</f>
        <v>0</v>
      </c>
      <c r="G9" s="22"/>
    </row>
    <row r="10" ht="15.75" customHeight="1">
      <c r="A10" t="s" s="18">
        <v>13</v>
      </c>
      <c r="B10" s="21">
        <v>500</v>
      </c>
      <c r="C10" t="s" s="16">
        <v>14</v>
      </c>
      <c r="D10" s="20">
        <v>0</v>
      </c>
      <c r="E10" s="20">
        <v>1</v>
      </c>
      <c r="F10" s="21">
        <f>D10*B10*E10</f>
        <v>0</v>
      </c>
      <c r="G10" s="22"/>
    </row>
    <row r="11" ht="15.75" customHeight="1">
      <c r="A11" t="s" s="18">
        <v>16</v>
      </c>
      <c r="B11" s="19">
        <v>6000</v>
      </c>
      <c r="C11" t="s" s="16">
        <v>11</v>
      </c>
      <c r="D11" s="20">
        <v>0</v>
      </c>
      <c r="E11" s="20">
        <v>1</v>
      </c>
      <c r="F11" s="21">
        <f>D11*B11*E11</f>
        <v>0</v>
      </c>
      <c r="G11" s="22"/>
    </row>
    <row r="12" ht="15.75" customHeight="1">
      <c r="A12" t="s" s="18">
        <v>13</v>
      </c>
      <c r="B12" s="21">
        <v>700</v>
      </c>
      <c r="C12" t="s" s="16">
        <v>14</v>
      </c>
      <c r="D12" s="20">
        <v>0</v>
      </c>
      <c r="E12" s="20">
        <v>1</v>
      </c>
      <c r="F12" s="21">
        <f>D12*B12*E12</f>
        <v>0</v>
      </c>
      <c r="G12" s="22"/>
    </row>
    <row r="13" ht="15.75" customHeight="1">
      <c r="A13" t="s" s="18">
        <v>17</v>
      </c>
      <c r="B13" s="19">
        <v>6000</v>
      </c>
      <c r="C13" t="s" s="16">
        <v>11</v>
      </c>
      <c r="D13" s="20">
        <v>0</v>
      </c>
      <c r="E13" s="20">
        <v>1</v>
      </c>
      <c r="F13" s="21">
        <f>D13*B13*E13</f>
        <v>0</v>
      </c>
      <c r="G13" s="22"/>
    </row>
    <row r="14" ht="15.75" customHeight="1">
      <c r="A14" t="s" s="18">
        <v>13</v>
      </c>
      <c r="B14" s="21">
        <v>700</v>
      </c>
      <c r="C14" t="s" s="16">
        <v>14</v>
      </c>
      <c r="D14" s="20">
        <v>0</v>
      </c>
      <c r="E14" s="20">
        <v>1</v>
      </c>
      <c r="F14" s="21">
        <f>D14*B14*E14</f>
        <v>0</v>
      </c>
      <c r="G14" s="22"/>
    </row>
    <row r="15" ht="15.75" customHeight="1">
      <c r="A15" t="s" s="18">
        <v>18</v>
      </c>
      <c r="B15" t="s" s="16">
        <v>19</v>
      </c>
      <c r="C15" s="23"/>
      <c r="D15" s="23"/>
      <c r="E15" s="23"/>
      <c r="F15" s="21"/>
      <c r="G15" s="22"/>
    </row>
    <row r="16" ht="15.75" customHeight="1">
      <c r="A16" t="s" s="18">
        <v>20</v>
      </c>
      <c r="B16" s="21">
        <v>250</v>
      </c>
      <c r="C16" t="s" s="16">
        <v>14</v>
      </c>
      <c r="D16" s="20">
        <v>0</v>
      </c>
      <c r="E16" s="20">
        <v>1</v>
      </c>
      <c r="F16" s="21">
        <f>D16*B16*E16</f>
        <v>0</v>
      </c>
      <c r="G16" s="18"/>
    </row>
    <row r="17" ht="15.75" customHeight="1">
      <c r="A17" t="s" s="18">
        <v>21</v>
      </c>
      <c r="B17" s="21">
        <v>250</v>
      </c>
      <c r="C17" t="s" s="16">
        <v>14</v>
      </c>
      <c r="D17" s="20">
        <v>0</v>
      </c>
      <c r="E17" s="20">
        <v>1</v>
      </c>
      <c r="F17" s="21">
        <f>D17*B17*E17</f>
        <v>0</v>
      </c>
      <c r="G17" s="22"/>
    </row>
    <row r="18" ht="15.75" customHeight="1">
      <c r="A18" t="s" s="18">
        <v>22</v>
      </c>
      <c r="B18" s="21">
        <v>300</v>
      </c>
      <c r="C18" t="s" s="16">
        <v>14</v>
      </c>
      <c r="D18" s="20">
        <v>0</v>
      </c>
      <c r="E18" s="20">
        <v>1</v>
      </c>
      <c r="F18" s="21">
        <f>D18*B18*E18</f>
        <v>0</v>
      </c>
      <c r="G18" s="22"/>
    </row>
    <row r="19" ht="15.75" customHeight="1">
      <c r="A19" t="s" s="18">
        <v>23</v>
      </c>
      <c r="B19" s="21">
        <v>350</v>
      </c>
      <c r="C19" t="s" s="16">
        <v>14</v>
      </c>
      <c r="D19" s="20">
        <v>0</v>
      </c>
      <c r="E19" s="20">
        <v>1</v>
      </c>
      <c r="F19" s="21">
        <f>D19*B19*E19</f>
        <v>0</v>
      </c>
      <c r="G19" s="22"/>
    </row>
    <row r="20" ht="15.75" customHeight="1">
      <c r="A20" t="s" s="18">
        <v>24</v>
      </c>
      <c r="B20" s="21">
        <v>350</v>
      </c>
      <c r="C20" t="s" s="16">
        <v>14</v>
      </c>
      <c r="D20" s="20">
        <v>0</v>
      </c>
      <c r="E20" s="20">
        <v>1</v>
      </c>
      <c r="F20" s="21">
        <f>D20*B20*E20</f>
        <v>0</v>
      </c>
      <c r="G20" s="22"/>
    </row>
    <row r="21" ht="15.75" customHeight="1">
      <c r="A21" t="s" s="18">
        <v>25</v>
      </c>
      <c r="B21" s="21">
        <v>1500</v>
      </c>
      <c r="C21" t="s" s="16">
        <v>26</v>
      </c>
      <c r="D21" s="20">
        <v>0</v>
      </c>
      <c r="E21" s="20">
        <v>1</v>
      </c>
      <c r="F21" s="21">
        <f>D21*B21*E21</f>
        <v>0</v>
      </c>
      <c r="G21" s="22"/>
    </row>
    <row r="22" ht="15" customHeight="1">
      <c r="A22" s="24"/>
      <c r="B22" s="25"/>
      <c r="C22" s="26"/>
      <c r="D22" s="26"/>
      <c r="E22" s="26"/>
      <c r="F22" s="25"/>
      <c r="G22" s="27"/>
    </row>
    <row r="23" ht="15" customHeight="1">
      <c r="A23" t="s" s="15">
        <v>27</v>
      </c>
      <c r="B23" t="s" s="16">
        <v>4</v>
      </c>
      <c r="C23" t="s" s="16">
        <v>5</v>
      </c>
      <c r="D23" t="s" s="16">
        <v>6</v>
      </c>
      <c r="E23" t="s" s="16">
        <v>7</v>
      </c>
      <c r="F23" t="s" s="16">
        <v>8</v>
      </c>
      <c r="G23" t="s" s="17">
        <v>9</v>
      </c>
    </row>
    <row r="24" ht="15" customHeight="1">
      <c r="A24" t="s" s="18">
        <v>28</v>
      </c>
      <c r="B24" s="19">
        <v>500</v>
      </c>
      <c r="C24" t="s" s="16">
        <v>29</v>
      </c>
      <c r="D24" s="20">
        <v>0</v>
      </c>
      <c r="E24" s="20">
        <v>1</v>
      </c>
      <c r="F24" s="28">
        <f>D24*B24*E24</f>
        <v>0</v>
      </c>
      <c r="G24" s="22"/>
    </row>
    <row r="25" ht="15" customHeight="1">
      <c r="A25" t="s" s="18">
        <v>30</v>
      </c>
      <c r="B25" s="19">
        <v>500</v>
      </c>
      <c r="C25" t="s" s="16">
        <v>29</v>
      </c>
      <c r="D25" s="20">
        <v>0</v>
      </c>
      <c r="E25" s="20">
        <v>1</v>
      </c>
      <c r="F25" s="28">
        <f>D25*B25*E25</f>
        <v>0</v>
      </c>
      <c r="G25" s="22"/>
    </row>
    <row r="26" ht="15" customHeight="1">
      <c r="A26" t="s" s="18">
        <v>31</v>
      </c>
      <c r="B26" t="s" s="16">
        <v>19</v>
      </c>
      <c r="C26" s="23"/>
      <c r="D26" s="23"/>
      <c r="E26" s="23"/>
      <c r="F26" s="28"/>
      <c r="G26" s="22"/>
    </row>
    <row r="27" ht="15" customHeight="1">
      <c r="A27" t="s" s="18">
        <v>32</v>
      </c>
      <c r="B27" s="19">
        <v>4000</v>
      </c>
      <c r="C27" t="s" s="16">
        <v>29</v>
      </c>
      <c r="D27" s="20">
        <v>0</v>
      </c>
      <c r="E27" s="20">
        <v>1</v>
      </c>
      <c r="F27" s="28">
        <f>D27*B27*E27</f>
        <v>0</v>
      </c>
      <c r="G27" s="22"/>
    </row>
    <row r="28" ht="15" customHeight="1">
      <c r="A28" t="s" s="18">
        <v>33</v>
      </c>
      <c r="B28" t="s" s="16">
        <v>19</v>
      </c>
      <c r="C28" s="23"/>
      <c r="D28" s="23"/>
      <c r="E28" s="23"/>
      <c r="F28" s="28"/>
      <c r="G28" s="22"/>
    </row>
    <row r="29" ht="15" customHeight="1">
      <c r="A29" s="24"/>
      <c r="B29" s="25"/>
      <c r="C29" s="26"/>
      <c r="D29" s="26"/>
      <c r="E29" s="29"/>
      <c r="F29" s="28"/>
      <c r="G29" s="30"/>
    </row>
    <row r="30" ht="15.75" customHeight="1">
      <c r="A30" t="s" s="15">
        <v>34</v>
      </c>
      <c r="B30" t="s" s="16">
        <v>4</v>
      </c>
      <c r="C30" t="s" s="16">
        <v>5</v>
      </c>
      <c r="D30" t="s" s="16">
        <v>6</v>
      </c>
      <c r="E30" t="s" s="16">
        <v>7</v>
      </c>
      <c r="F30" t="s" s="16">
        <v>8</v>
      </c>
      <c r="G30" s="22"/>
    </row>
    <row r="31" ht="15.75" customHeight="1">
      <c r="A31" t="s" s="18">
        <v>35</v>
      </c>
      <c r="B31" s="21">
        <v>300</v>
      </c>
      <c r="C31" t="s" s="16">
        <v>29</v>
      </c>
      <c r="D31" s="20">
        <v>0</v>
      </c>
      <c r="E31" s="20">
        <v>1</v>
      </c>
      <c r="F31" s="21">
        <f>D31*B31*E31</f>
        <v>0</v>
      </c>
      <c r="G31" s="22"/>
    </row>
    <row r="32" ht="15.75" customHeight="1">
      <c r="A32" t="s" s="18">
        <v>36</v>
      </c>
      <c r="B32" s="21">
        <v>9000</v>
      </c>
      <c r="C32" t="s" s="16">
        <v>29</v>
      </c>
      <c r="D32" s="20">
        <v>0</v>
      </c>
      <c r="E32" s="20">
        <v>1</v>
      </c>
      <c r="F32" s="21">
        <f>D32*B32*E32</f>
        <v>0</v>
      </c>
      <c r="G32" s="22"/>
    </row>
    <row r="33" ht="15.75" customHeight="1">
      <c r="A33" t="s" s="18">
        <v>37</v>
      </c>
      <c r="B33" s="21">
        <v>3000</v>
      </c>
      <c r="C33" t="s" s="16">
        <v>29</v>
      </c>
      <c r="D33" s="20">
        <v>0</v>
      </c>
      <c r="E33" s="20">
        <v>1</v>
      </c>
      <c r="F33" s="21">
        <f>D33*B33*E33</f>
        <v>0</v>
      </c>
      <c r="G33" s="22"/>
    </row>
    <row r="34" ht="15.75" customHeight="1">
      <c r="A34" t="s" s="18">
        <v>38</v>
      </c>
      <c r="B34" s="21">
        <v>200</v>
      </c>
      <c r="C34" t="s" s="16">
        <v>29</v>
      </c>
      <c r="D34" s="20">
        <v>0</v>
      </c>
      <c r="E34" s="20">
        <v>1</v>
      </c>
      <c r="F34" s="21">
        <f>D34*B34*E34</f>
        <v>0</v>
      </c>
      <c r="G34" s="22"/>
    </row>
    <row r="35" ht="15.75" customHeight="1">
      <c r="A35" t="s" s="18">
        <v>39</v>
      </c>
      <c r="B35" s="21">
        <v>150</v>
      </c>
      <c r="C35" t="s" s="16">
        <v>29</v>
      </c>
      <c r="D35" s="20">
        <v>0</v>
      </c>
      <c r="E35" s="20">
        <v>1</v>
      </c>
      <c r="F35" s="21">
        <f>D35*B35*E35</f>
        <v>0</v>
      </c>
      <c r="G35" s="22"/>
    </row>
    <row r="36" ht="15.75" customHeight="1">
      <c r="A36" t="s" s="18">
        <v>40</v>
      </c>
      <c r="B36" s="21">
        <v>100</v>
      </c>
      <c r="C36" t="s" s="16">
        <v>29</v>
      </c>
      <c r="D36" s="20">
        <v>0</v>
      </c>
      <c r="E36" s="20">
        <v>1</v>
      </c>
      <c r="F36" s="21">
        <f>D36*B36*E36</f>
        <v>0</v>
      </c>
      <c r="G36" s="22"/>
    </row>
    <row r="37" ht="15.75" customHeight="1">
      <c r="A37" t="s" s="18">
        <v>41</v>
      </c>
      <c r="B37" s="21">
        <v>150</v>
      </c>
      <c r="C37" t="s" s="16">
        <v>29</v>
      </c>
      <c r="D37" s="20">
        <v>0</v>
      </c>
      <c r="E37" s="20">
        <v>1</v>
      </c>
      <c r="F37" s="21">
        <f>D37*B37*E37</f>
        <v>0</v>
      </c>
      <c r="G37" s="22"/>
    </row>
    <row r="38" ht="15.75" customHeight="1">
      <c r="A38" t="s" s="18">
        <v>42</v>
      </c>
      <c r="B38" s="21">
        <v>90</v>
      </c>
      <c r="C38" t="s" s="16">
        <v>29</v>
      </c>
      <c r="D38" s="20">
        <v>0</v>
      </c>
      <c r="E38" s="20">
        <v>1</v>
      </c>
      <c r="F38" s="21">
        <f>D38*B38*E38</f>
        <v>0</v>
      </c>
      <c r="G38" s="22"/>
    </row>
    <row r="39" ht="15.75" customHeight="1">
      <c r="A39" t="s" s="18">
        <v>43</v>
      </c>
      <c r="B39" s="21">
        <v>2000</v>
      </c>
      <c r="C39" t="s" s="16">
        <v>29</v>
      </c>
      <c r="D39" s="20">
        <v>0</v>
      </c>
      <c r="E39" s="20">
        <v>1</v>
      </c>
      <c r="F39" s="21">
        <f>D39*B39*E39</f>
        <v>0</v>
      </c>
      <c r="G39" s="22"/>
    </row>
    <row r="40" ht="15.75" customHeight="1">
      <c r="A40" t="s" s="18">
        <v>44</v>
      </c>
      <c r="B40" s="21">
        <v>5000</v>
      </c>
      <c r="C40" t="s" s="16">
        <v>29</v>
      </c>
      <c r="D40" s="20">
        <v>0</v>
      </c>
      <c r="E40" s="20">
        <v>1</v>
      </c>
      <c r="F40" s="21">
        <f>D40*B40*E40</f>
        <v>0</v>
      </c>
      <c r="G40" s="22"/>
    </row>
    <row r="41" ht="15.75" customHeight="1">
      <c r="A41" t="s" s="18">
        <v>45</v>
      </c>
      <c r="B41" s="21">
        <v>14</v>
      </c>
      <c r="C41" t="s" s="16">
        <v>29</v>
      </c>
      <c r="D41" s="20">
        <v>0</v>
      </c>
      <c r="E41" s="20">
        <v>1</v>
      </c>
      <c r="F41" s="21">
        <f>D41*B41*E41</f>
        <v>0</v>
      </c>
      <c r="G41" s="22"/>
    </row>
    <row r="42" ht="15.75" customHeight="1">
      <c r="A42" t="s" s="18">
        <v>46</v>
      </c>
      <c r="B42" s="21">
        <v>28</v>
      </c>
      <c r="C42" t="s" s="16">
        <v>29</v>
      </c>
      <c r="D42" s="20">
        <v>0</v>
      </c>
      <c r="E42" s="20">
        <v>1</v>
      </c>
      <c r="F42" s="21">
        <f>D42*B42*E42</f>
        <v>0</v>
      </c>
      <c r="G42" s="22"/>
    </row>
    <row r="43" ht="15.75" customHeight="1">
      <c r="A43" t="s" s="18">
        <v>47</v>
      </c>
      <c r="B43" s="21">
        <v>80</v>
      </c>
      <c r="C43" t="s" s="16">
        <v>48</v>
      </c>
      <c r="D43" s="20">
        <v>0</v>
      </c>
      <c r="E43" s="20">
        <v>1</v>
      </c>
      <c r="F43" s="21">
        <f>D43*B43*E43</f>
        <v>0</v>
      </c>
      <c r="G43" s="22"/>
    </row>
    <row r="44" ht="15.75" customHeight="1">
      <c r="A44" t="s" s="18">
        <v>49</v>
      </c>
      <c r="B44" s="21">
        <v>30</v>
      </c>
      <c r="C44" t="s" s="16">
        <v>48</v>
      </c>
      <c r="D44" s="20">
        <v>0</v>
      </c>
      <c r="E44" s="20">
        <v>1</v>
      </c>
      <c r="F44" s="21">
        <f>D44*B44*E44</f>
        <v>0</v>
      </c>
      <c r="G44" s="22"/>
    </row>
    <row r="45" ht="15.75" customHeight="1">
      <c r="A45" t="s" s="18">
        <v>50</v>
      </c>
      <c r="B45" s="21">
        <v>1200</v>
      </c>
      <c r="C45" t="s" s="16">
        <v>51</v>
      </c>
      <c r="D45" s="20">
        <v>0</v>
      </c>
      <c r="E45" s="20">
        <v>1</v>
      </c>
      <c r="F45" s="21">
        <f>D45*B45*E45</f>
        <v>0</v>
      </c>
      <c r="G45" s="22"/>
    </row>
    <row r="46" ht="15.75" customHeight="1">
      <c r="A46" t="s" s="18">
        <v>52</v>
      </c>
      <c r="B46" s="19">
        <v>500</v>
      </c>
      <c r="C46" t="s" s="16">
        <v>51</v>
      </c>
      <c r="D46" s="20">
        <v>0</v>
      </c>
      <c r="E46" s="20">
        <v>1</v>
      </c>
      <c r="F46" s="21">
        <f>D46*B46*E46</f>
        <v>0</v>
      </c>
      <c r="G46" s="22"/>
    </row>
    <row r="47" ht="15.75" customHeight="1">
      <c r="A47" t="s" s="18">
        <v>53</v>
      </c>
      <c r="B47" s="19">
        <v>500</v>
      </c>
      <c r="C47" t="s" s="16">
        <v>51</v>
      </c>
      <c r="D47" s="20">
        <v>0</v>
      </c>
      <c r="E47" s="20">
        <v>1</v>
      </c>
      <c r="F47" s="21">
        <f>D47*B47*E47</f>
        <v>0</v>
      </c>
      <c r="G47" s="22"/>
    </row>
    <row r="48" ht="15.75" customHeight="1">
      <c r="A48" t="s" s="18">
        <v>54</v>
      </c>
      <c r="B48" s="19">
        <v>300</v>
      </c>
      <c r="C48" t="s" s="16">
        <v>51</v>
      </c>
      <c r="D48" s="20">
        <v>0</v>
      </c>
      <c r="E48" s="20">
        <v>1</v>
      </c>
      <c r="F48" s="21">
        <f>D48*B48*E48</f>
        <v>0</v>
      </c>
      <c r="G48" s="22"/>
    </row>
    <row r="49" ht="15.75" customHeight="1">
      <c r="A49" t="s" s="18">
        <v>55</v>
      </c>
      <c r="B49" s="21">
        <v>100</v>
      </c>
      <c r="C49" t="s" s="16">
        <v>56</v>
      </c>
      <c r="D49" s="20">
        <v>0</v>
      </c>
      <c r="E49" s="20">
        <v>1</v>
      </c>
      <c r="F49" s="21">
        <f>D49*B49*E49</f>
        <v>0</v>
      </c>
      <c r="G49" s="22"/>
    </row>
    <row r="50" ht="15.75" customHeight="1">
      <c r="A50" t="s" s="18">
        <v>57</v>
      </c>
      <c r="B50" s="21">
        <v>200</v>
      </c>
      <c r="C50" t="s" s="16">
        <v>51</v>
      </c>
      <c r="D50" s="20">
        <v>0</v>
      </c>
      <c r="E50" s="20">
        <v>1</v>
      </c>
      <c r="F50" s="21">
        <f>D50*B50*E50</f>
        <v>0</v>
      </c>
      <c r="G50" s="22"/>
    </row>
    <row r="51" ht="15.75" customHeight="1">
      <c r="A51" t="s" s="18">
        <v>58</v>
      </c>
      <c r="B51" s="21">
        <v>30</v>
      </c>
      <c r="C51" t="s" s="16">
        <v>56</v>
      </c>
      <c r="D51" s="20">
        <v>0</v>
      </c>
      <c r="E51" s="20">
        <v>1</v>
      </c>
      <c r="F51" s="21">
        <f>D51*B51*E51</f>
        <v>0</v>
      </c>
      <c r="G51" s="22"/>
    </row>
    <row r="52" ht="15.75" customHeight="1">
      <c r="A52" t="s" s="18">
        <v>59</v>
      </c>
      <c r="B52" s="21">
        <v>250</v>
      </c>
      <c r="C52" t="s" s="16">
        <v>29</v>
      </c>
      <c r="D52" s="20">
        <v>0</v>
      </c>
      <c r="E52" s="20">
        <v>1</v>
      </c>
      <c r="F52" s="21">
        <f>D52*B52*E52</f>
        <v>0</v>
      </c>
      <c r="G52" s="22"/>
    </row>
    <row r="53" ht="15.75" customHeight="1">
      <c r="A53" t="s" s="18">
        <v>60</v>
      </c>
      <c r="B53" s="21">
        <v>120</v>
      </c>
      <c r="C53" t="s" s="16">
        <v>29</v>
      </c>
      <c r="D53" s="20">
        <v>0</v>
      </c>
      <c r="E53" s="20">
        <v>1</v>
      </c>
      <c r="F53" s="21">
        <f>D53*B53*E53</f>
        <v>0</v>
      </c>
      <c r="G53" s="22"/>
    </row>
    <row r="54" ht="15.75" customHeight="1">
      <c r="A54" t="s" s="18">
        <v>61</v>
      </c>
      <c r="B54" s="21">
        <v>500</v>
      </c>
      <c r="C54" t="s" s="16">
        <v>29</v>
      </c>
      <c r="D54" s="20">
        <v>0</v>
      </c>
      <c r="E54" s="20">
        <v>1</v>
      </c>
      <c r="F54" s="21">
        <f>D54*B54*E54</f>
        <v>0</v>
      </c>
      <c r="G54" s="22"/>
    </row>
    <row r="55" ht="15.75" customHeight="1">
      <c r="A55" t="s" s="18">
        <v>62</v>
      </c>
      <c r="B55" s="21">
        <v>500</v>
      </c>
      <c r="C55" t="s" s="16">
        <v>51</v>
      </c>
      <c r="D55" s="20">
        <v>0</v>
      </c>
      <c r="E55" s="20">
        <v>1</v>
      </c>
      <c r="F55" s="21">
        <f>D55*B55*E55</f>
        <v>0</v>
      </c>
      <c r="G55" s="22"/>
    </row>
    <row r="56" ht="15.75" customHeight="1">
      <c r="A56" t="s" s="18">
        <v>63</v>
      </c>
      <c r="B56" s="21">
        <v>6000</v>
      </c>
      <c r="C56" t="s" s="16">
        <v>29</v>
      </c>
      <c r="D56" s="20">
        <v>0</v>
      </c>
      <c r="E56" s="20">
        <v>1</v>
      </c>
      <c r="F56" s="21">
        <f>D56*B56*E56</f>
        <v>0</v>
      </c>
      <c r="G56" s="22"/>
    </row>
    <row r="57" ht="15.75" customHeight="1">
      <c r="A57" s="24"/>
      <c r="B57" s="25"/>
      <c r="C57" s="26"/>
      <c r="D57" s="26"/>
      <c r="E57" s="26"/>
      <c r="F57" s="25"/>
      <c r="G57" s="27"/>
    </row>
    <row r="58" ht="15.75" customHeight="1">
      <c r="A58" t="s" s="15">
        <v>64</v>
      </c>
      <c r="B58" t="s" s="16">
        <v>4</v>
      </c>
      <c r="C58" t="s" s="16">
        <v>5</v>
      </c>
      <c r="D58" t="s" s="16">
        <v>6</v>
      </c>
      <c r="E58" t="s" s="16">
        <v>7</v>
      </c>
      <c r="F58" t="s" s="16">
        <v>8</v>
      </c>
      <c r="G58" s="22"/>
    </row>
    <row r="59" ht="15.75" customHeight="1">
      <c r="A59" t="s" s="18">
        <v>65</v>
      </c>
      <c r="B59" t="s" s="16">
        <v>19</v>
      </c>
      <c r="C59" t="s" s="16">
        <v>29</v>
      </c>
      <c r="D59" s="20">
        <v>0</v>
      </c>
      <c r="E59" s="20">
        <v>1</v>
      </c>
      <c r="F59" s="21">
        <v>0</v>
      </c>
      <c r="G59" s="31"/>
    </row>
    <row r="60" ht="15.75" customHeight="1">
      <c r="A60" t="s" s="18">
        <v>66</v>
      </c>
      <c r="B60" t="s" s="16">
        <v>19</v>
      </c>
      <c r="C60" t="s" s="16">
        <v>29</v>
      </c>
      <c r="D60" s="20">
        <v>0</v>
      </c>
      <c r="E60" s="20">
        <v>1</v>
      </c>
      <c r="F60" s="21">
        <v>0</v>
      </c>
      <c r="G60" s="31"/>
    </row>
    <row r="61" ht="15.75" customHeight="1">
      <c r="A61" t="s" s="18">
        <v>67</v>
      </c>
      <c r="B61" s="19">
        <v>3750</v>
      </c>
      <c r="C61" t="s" s="16">
        <v>29</v>
      </c>
      <c r="D61" s="20">
        <v>0</v>
      </c>
      <c r="E61" s="20">
        <v>1</v>
      </c>
      <c r="F61" s="21">
        <f>D61*B61*E61</f>
        <v>0</v>
      </c>
      <c r="G61" s="22"/>
    </row>
    <row r="62" ht="15.75" customHeight="1">
      <c r="A62" t="s" s="18">
        <v>68</v>
      </c>
      <c r="B62" s="19">
        <v>3750</v>
      </c>
      <c r="C62" t="s" s="16">
        <v>29</v>
      </c>
      <c r="D62" s="20">
        <v>0</v>
      </c>
      <c r="E62" s="20">
        <v>1</v>
      </c>
      <c r="F62" s="21">
        <f>D62*B62*E62</f>
        <v>0</v>
      </c>
      <c r="G62" s="22"/>
    </row>
    <row r="63" ht="15.75" customHeight="1">
      <c r="A63" t="s" s="18">
        <v>69</v>
      </c>
      <c r="B63" s="19">
        <v>1200</v>
      </c>
      <c r="C63" t="s" s="16">
        <v>29</v>
      </c>
      <c r="D63" s="20">
        <v>0</v>
      </c>
      <c r="E63" s="20">
        <v>1</v>
      </c>
      <c r="F63" s="21">
        <f>D63*B63*E63</f>
        <v>0</v>
      </c>
      <c r="G63" s="22"/>
    </row>
    <row r="64" ht="15.75" customHeight="1">
      <c r="A64" t="s" s="18">
        <v>70</v>
      </c>
      <c r="B64" s="19">
        <v>7000</v>
      </c>
      <c r="C64" t="s" s="16">
        <v>29</v>
      </c>
      <c r="D64" s="20">
        <v>0</v>
      </c>
      <c r="E64" s="20">
        <v>1</v>
      </c>
      <c r="F64" s="21">
        <f>D64*B64*E64</f>
        <v>0</v>
      </c>
      <c r="G64" s="22"/>
    </row>
    <row r="65" ht="15.75" customHeight="1">
      <c r="A65" t="s" s="18">
        <v>71</v>
      </c>
      <c r="B65" s="19">
        <v>6000</v>
      </c>
      <c r="C65" t="s" s="16">
        <v>29</v>
      </c>
      <c r="D65" s="20">
        <v>0</v>
      </c>
      <c r="E65" s="20">
        <v>1</v>
      </c>
      <c r="F65" s="21">
        <f>D65*B65*E65</f>
        <v>0</v>
      </c>
      <c r="G65" s="22"/>
    </row>
    <row r="66" ht="15.75" customHeight="1">
      <c r="A66" t="s" s="18">
        <v>72</v>
      </c>
      <c r="B66" s="19">
        <v>6000</v>
      </c>
      <c r="C66" t="s" s="16">
        <v>29</v>
      </c>
      <c r="D66" s="20">
        <v>0</v>
      </c>
      <c r="E66" s="20">
        <v>1</v>
      </c>
      <c r="F66" s="21">
        <f>D66*B66*E66</f>
        <v>0</v>
      </c>
      <c r="G66" s="22"/>
    </row>
    <row r="67" ht="15.75" customHeight="1">
      <c r="A67" t="s" s="18">
        <v>73</v>
      </c>
      <c r="B67" s="19">
        <v>2000</v>
      </c>
      <c r="C67" t="s" s="16">
        <v>29</v>
      </c>
      <c r="D67" s="20">
        <v>0</v>
      </c>
      <c r="E67" s="20">
        <v>1</v>
      </c>
      <c r="F67" s="21">
        <f>D67*B67*E67</f>
        <v>0</v>
      </c>
      <c r="G67" s="22"/>
    </row>
    <row r="68" ht="15.75" customHeight="1">
      <c r="A68" t="s" s="18">
        <v>74</v>
      </c>
      <c r="B68" s="19">
        <v>800</v>
      </c>
      <c r="C68" t="s" s="16">
        <v>29</v>
      </c>
      <c r="D68" s="20">
        <v>0</v>
      </c>
      <c r="E68" s="20">
        <v>1</v>
      </c>
      <c r="F68" s="21">
        <f>D68*B68*E68</f>
        <v>0</v>
      </c>
      <c r="G68" s="22"/>
    </row>
    <row r="69" ht="15.75" customHeight="1">
      <c r="A69" t="s" s="18">
        <v>75</v>
      </c>
      <c r="B69" s="19">
        <v>1200</v>
      </c>
      <c r="C69" t="s" s="16">
        <v>29</v>
      </c>
      <c r="D69" s="20">
        <v>0</v>
      </c>
      <c r="E69" s="20">
        <v>1</v>
      </c>
      <c r="F69" s="21">
        <f>D69*B69*E69</f>
        <v>0</v>
      </c>
      <c r="G69" s="22"/>
    </row>
    <row r="70" ht="15.75" customHeight="1">
      <c r="A70" t="s" s="18">
        <v>76</v>
      </c>
      <c r="B70" s="19">
        <v>200</v>
      </c>
      <c r="C70" t="s" s="16">
        <v>29</v>
      </c>
      <c r="D70" s="20">
        <v>0</v>
      </c>
      <c r="E70" s="20">
        <v>1</v>
      </c>
      <c r="F70" s="21">
        <f>D70*B70*E70</f>
        <v>0</v>
      </c>
      <c r="G70" s="22"/>
    </row>
    <row r="71" ht="15.75" customHeight="1">
      <c r="A71" t="s" s="18">
        <v>77</v>
      </c>
      <c r="B71" s="19">
        <v>8500</v>
      </c>
      <c r="C71" t="s" s="16">
        <v>29</v>
      </c>
      <c r="D71" s="20">
        <v>0</v>
      </c>
      <c r="E71" s="20">
        <v>1</v>
      </c>
      <c r="F71" s="21">
        <f>D71*B71*E71</f>
        <v>0</v>
      </c>
      <c r="G71" s="22"/>
    </row>
    <row r="72" ht="15.75" customHeight="1">
      <c r="A72" t="s" s="18">
        <v>78</v>
      </c>
      <c r="B72" s="19">
        <v>8500</v>
      </c>
      <c r="C72" t="s" s="16">
        <v>79</v>
      </c>
      <c r="D72" s="20">
        <v>0</v>
      </c>
      <c r="E72" s="20">
        <v>1</v>
      </c>
      <c r="F72" s="28">
        <f>D72*B72*E72</f>
        <v>0</v>
      </c>
      <c r="G72" s="18"/>
    </row>
    <row r="73" ht="15.75" customHeight="1">
      <c r="A73" t="s" s="18">
        <v>80</v>
      </c>
      <c r="B73" s="19">
        <v>6000</v>
      </c>
      <c r="C73" t="s" s="16">
        <v>29</v>
      </c>
      <c r="D73" s="20">
        <v>0</v>
      </c>
      <c r="E73" s="20">
        <v>1</v>
      </c>
      <c r="F73" s="21">
        <f>D73*B73*E73</f>
        <v>0</v>
      </c>
      <c r="G73" s="22"/>
    </row>
    <row r="74" ht="15.75" customHeight="1">
      <c r="A74" t="s" s="18">
        <v>81</v>
      </c>
      <c r="B74" s="19">
        <v>14000</v>
      </c>
      <c r="C74" t="s" s="16">
        <v>29</v>
      </c>
      <c r="D74" s="20">
        <v>0</v>
      </c>
      <c r="E74" s="20">
        <v>1</v>
      </c>
      <c r="F74" s="21">
        <f>D74*B74*E74</f>
        <v>0</v>
      </c>
      <c r="G74" s="22"/>
    </row>
    <row r="75" ht="15.75" customHeight="1">
      <c r="A75" t="s" s="18">
        <v>82</v>
      </c>
      <c r="B75" s="19">
        <v>7500</v>
      </c>
      <c r="C75" t="s" s="16">
        <v>29</v>
      </c>
      <c r="D75" s="20">
        <v>0</v>
      </c>
      <c r="E75" s="20">
        <v>1</v>
      </c>
      <c r="F75" s="21">
        <f>D75*B75*E75</f>
        <v>0</v>
      </c>
      <c r="G75" s="22"/>
    </row>
    <row r="76" ht="15.75" customHeight="1">
      <c r="A76" t="s" s="18">
        <v>83</v>
      </c>
      <c r="B76" s="19">
        <v>5000</v>
      </c>
      <c r="C76" t="s" s="16">
        <v>29</v>
      </c>
      <c r="D76" s="20">
        <v>0</v>
      </c>
      <c r="E76" s="20">
        <v>1</v>
      </c>
      <c r="F76" s="21">
        <f>D76*B76*E76</f>
        <v>0</v>
      </c>
      <c r="G76" s="22"/>
    </row>
    <row r="77" ht="15.75" customHeight="1">
      <c r="A77" t="s" s="18">
        <v>84</v>
      </c>
      <c r="B77" s="19">
        <v>5000</v>
      </c>
      <c r="C77" t="s" s="16">
        <v>29</v>
      </c>
      <c r="D77" s="20">
        <v>0</v>
      </c>
      <c r="E77" s="20">
        <v>1</v>
      </c>
      <c r="F77" s="21">
        <f>D77*B77*E77</f>
        <v>0</v>
      </c>
      <c r="G77" s="22"/>
    </row>
    <row r="78" ht="15.75" customHeight="1">
      <c r="A78" t="s" s="18">
        <v>85</v>
      </c>
      <c r="B78" s="19">
        <v>3000</v>
      </c>
      <c r="C78" t="s" s="16">
        <v>29</v>
      </c>
      <c r="D78" s="20">
        <v>0</v>
      </c>
      <c r="E78" s="20">
        <v>1</v>
      </c>
      <c r="F78" s="21">
        <f>D78*B78*E78</f>
        <v>0</v>
      </c>
      <c r="G78" s="22"/>
    </row>
    <row r="79" ht="15.75" customHeight="1">
      <c r="A79" t="s" s="18">
        <v>86</v>
      </c>
      <c r="B79" s="19">
        <v>2000</v>
      </c>
      <c r="C79" t="s" s="16">
        <v>29</v>
      </c>
      <c r="D79" s="20">
        <v>0</v>
      </c>
      <c r="E79" s="20">
        <v>1</v>
      </c>
      <c r="F79" s="21">
        <f>D79*B79*E79</f>
        <v>0</v>
      </c>
      <c r="G79" s="22"/>
    </row>
    <row r="80" ht="15.75" customHeight="1">
      <c r="A80" t="s" s="18">
        <v>87</v>
      </c>
      <c r="B80" s="19">
        <v>100</v>
      </c>
      <c r="C80" t="s" s="16">
        <v>29</v>
      </c>
      <c r="D80" s="20">
        <v>0</v>
      </c>
      <c r="E80" s="20">
        <v>1</v>
      </c>
      <c r="F80" s="21">
        <f>D80*B80*E80</f>
        <v>0</v>
      </c>
      <c r="G80" s="22"/>
    </row>
    <row r="81" ht="15.75" customHeight="1">
      <c r="A81" t="s" s="18">
        <v>88</v>
      </c>
      <c r="B81" s="19">
        <v>200</v>
      </c>
      <c r="C81" t="s" s="16">
        <v>29</v>
      </c>
      <c r="D81" s="20">
        <v>0</v>
      </c>
      <c r="E81" s="20">
        <v>1</v>
      </c>
      <c r="F81" s="21">
        <f>D81*B81*E81</f>
        <v>0</v>
      </c>
      <c r="G81" s="22"/>
    </row>
    <row r="82" ht="15.75" customHeight="1">
      <c r="A82" t="s" s="18">
        <v>89</v>
      </c>
      <c r="B82" s="19">
        <v>500</v>
      </c>
      <c r="C82" t="s" s="16">
        <v>29</v>
      </c>
      <c r="D82" s="20">
        <v>0</v>
      </c>
      <c r="E82" s="20">
        <v>1</v>
      </c>
      <c r="F82" s="21">
        <f>D82*B82*E82</f>
        <v>0</v>
      </c>
      <c r="G82" s="22"/>
    </row>
    <row r="83" ht="15.75" customHeight="1">
      <c r="A83" t="s" s="18">
        <v>90</v>
      </c>
      <c r="B83" s="19">
        <v>1200</v>
      </c>
      <c r="C83" t="s" s="16">
        <v>29</v>
      </c>
      <c r="D83" s="20">
        <v>0</v>
      </c>
      <c r="E83" s="20">
        <v>1</v>
      </c>
      <c r="F83" s="21">
        <f>D83*B83*E83</f>
        <v>0</v>
      </c>
      <c r="G83" s="22"/>
    </row>
    <row r="84" ht="15.75" customHeight="1">
      <c r="A84" t="s" s="18">
        <v>91</v>
      </c>
      <c r="B84" s="19">
        <v>1600</v>
      </c>
      <c r="C84" t="s" s="16">
        <v>29</v>
      </c>
      <c r="D84" s="20">
        <v>0</v>
      </c>
      <c r="E84" s="20">
        <v>1</v>
      </c>
      <c r="F84" s="21">
        <f>D84*B84*E84</f>
        <v>0</v>
      </c>
      <c r="G84" s="22"/>
    </row>
    <row r="85" ht="15.75" customHeight="1">
      <c r="A85" t="s" s="18">
        <v>92</v>
      </c>
      <c r="B85" s="19">
        <v>1600</v>
      </c>
      <c r="C85" t="s" s="16">
        <v>29</v>
      </c>
      <c r="D85" s="20">
        <v>0</v>
      </c>
      <c r="E85" s="20">
        <v>1</v>
      </c>
      <c r="F85" s="21">
        <f>D85*B85*E85</f>
        <v>0</v>
      </c>
      <c r="G85" s="22"/>
    </row>
    <row r="86" ht="15.75" customHeight="1">
      <c r="A86" t="s" s="18">
        <v>93</v>
      </c>
      <c r="B86" s="19">
        <v>1000</v>
      </c>
      <c r="C86" t="s" s="16">
        <v>29</v>
      </c>
      <c r="D86" s="20">
        <v>0</v>
      </c>
      <c r="E86" s="20">
        <v>1</v>
      </c>
      <c r="F86" s="21">
        <f>D86*B86*E86</f>
        <v>0</v>
      </c>
      <c r="G86" s="22"/>
    </row>
    <row r="87" ht="15.75" customHeight="1">
      <c r="A87" t="s" s="18">
        <v>94</v>
      </c>
      <c r="B87" s="19">
        <v>600</v>
      </c>
      <c r="C87" t="s" s="16">
        <v>29</v>
      </c>
      <c r="D87" s="20">
        <v>0</v>
      </c>
      <c r="E87" s="20">
        <v>1</v>
      </c>
      <c r="F87" s="21">
        <f>D87*B87*E87</f>
        <v>0</v>
      </c>
      <c r="G87" s="22"/>
    </row>
    <row r="88" ht="15.75" customHeight="1">
      <c r="A88" t="s" s="18">
        <v>95</v>
      </c>
      <c r="B88" s="19">
        <v>400</v>
      </c>
      <c r="C88" t="s" s="16">
        <v>29</v>
      </c>
      <c r="D88" s="20">
        <v>0</v>
      </c>
      <c r="E88" s="20">
        <v>1</v>
      </c>
      <c r="F88" s="21">
        <f>D88*B88*E88</f>
        <v>0</v>
      </c>
      <c r="G88" s="22"/>
    </row>
    <row r="89" ht="15.75" customHeight="1">
      <c r="A89" t="s" s="18">
        <v>96</v>
      </c>
      <c r="B89" s="19">
        <v>800</v>
      </c>
      <c r="C89" t="s" s="16">
        <v>29</v>
      </c>
      <c r="D89" s="20">
        <v>0</v>
      </c>
      <c r="E89" s="20">
        <v>1</v>
      </c>
      <c r="F89" s="21">
        <f>D89*B89*E89</f>
        <v>0</v>
      </c>
      <c r="G89" s="22"/>
    </row>
    <row r="90" ht="15.75" customHeight="1">
      <c r="A90" t="s" s="18">
        <v>97</v>
      </c>
      <c r="B90" s="19">
        <v>2500</v>
      </c>
      <c r="C90" t="s" s="16">
        <v>29</v>
      </c>
      <c r="D90" s="20">
        <v>0</v>
      </c>
      <c r="E90" s="20">
        <v>1</v>
      </c>
      <c r="F90" s="21">
        <f>D90*B90*E90</f>
        <v>0</v>
      </c>
      <c r="G90" s="22"/>
    </row>
    <row r="91" ht="15.75" customHeight="1">
      <c r="A91" t="s" s="18">
        <v>98</v>
      </c>
      <c r="B91" s="19">
        <v>1500</v>
      </c>
      <c r="C91" t="s" s="16">
        <v>29</v>
      </c>
      <c r="D91" s="20">
        <v>0</v>
      </c>
      <c r="E91" s="20">
        <v>1</v>
      </c>
      <c r="F91" s="21">
        <f>D91*B91*E91</f>
        <v>0</v>
      </c>
      <c r="G91" s="22"/>
    </row>
    <row r="92" ht="15.75" customHeight="1">
      <c r="A92" t="s" s="18">
        <v>99</v>
      </c>
      <c r="B92" s="19">
        <v>900</v>
      </c>
      <c r="C92" t="s" s="16">
        <v>29</v>
      </c>
      <c r="D92" s="20">
        <v>0</v>
      </c>
      <c r="E92" s="20">
        <v>1</v>
      </c>
      <c r="F92" s="21">
        <f>D92*B92*E92</f>
        <v>0</v>
      </c>
      <c r="G92" s="22"/>
    </row>
    <row r="93" ht="15.75" customHeight="1">
      <c r="A93" t="s" s="18">
        <v>100</v>
      </c>
      <c r="B93" s="21">
        <v>300</v>
      </c>
      <c r="C93" t="s" s="16">
        <v>29</v>
      </c>
      <c r="D93" s="20">
        <v>0</v>
      </c>
      <c r="E93" s="20">
        <v>1</v>
      </c>
      <c r="F93" s="21">
        <f>D93*B93*E93</f>
        <v>0</v>
      </c>
      <c r="G93" s="22"/>
    </row>
    <row r="94" ht="15.75" customHeight="1">
      <c r="A94" t="s" s="18">
        <v>101</v>
      </c>
      <c r="B94" s="21">
        <v>400</v>
      </c>
      <c r="C94" t="s" s="16">
        <v>29</v>
      </c>
      <c r="D94" s="20">
        <v>0</v>
      </c>
      <c r="E94" s="20">
        <v>1</v>
      </c>
      <c r="F94" s="21">
        <f>D94*B94*E94</f>
        <v>0</v>
      </c>
      <c r="G94" s="22"/>
    </row>
    <row r="95" ht="15.75" customHeight="1">
      <c r="A95" t="s" s="18">
        <v>102</v>
      </c>
      <c r="B95" s="21">
        <v>400</v>
      </c>
      <c r="C95" t="s" s="16">
        <v>29</v>
      </c>
      <c r="D95" s="20">
        <v>0</v>
      </c>
      <c r="E95" s="20">
        <v>1</v>
      </c>
      <c r="F95" s="21">
        <f>D95*B95*E95</f>
        <v>0</v>
      </c>
      <c r="G95" s="22"/>
    </row>
    <row r="96" ht="15.75" customHeight="1">
      <c r="A96" t="s" s="18">
        <v>103</v>
      </c>
      <c r="B96" s="21">
        <v>400</v>
      </c>
      <c r="C96" t="s" s="16">
        <v>29</v>
      </c>
      <c r="D96" s="20">
        <v>0</v>
      </c>
      <c r="E96" s="20">
        <v>1</v>
      </c>
      <c r="F96" s="21">
        <f>D96*B96*E96</f>
        <v>0</v>
      </c>
      <c r="G96" s="22"/>
    </row>
    <row r="97" ht="15.75" customHeight="1">
      <c r="A97" t="s" s="18">
        <v>104</v>
      </c>
      <c r="B97" s="21">
        <v>1200</v>
      </c>
      <c r="C97" t="s" s="16">
        <v>29</v>
      </c>
      <c r="D97" s="20">
        <v>0</v>
      </c>
      <c r="E97" s="20">
        <v>1</v>
      </c>
      <c r="F97" s="21">
        <f>D97*B97*E97</f>
        <v>0</v>
      </c>
      <c r="G97" s="22"/>
    </row>
    <row r="98" ht="15.75" customHeight="1">
      <c r="A98" t="s" s="18">
        <v>105</v>
      </c>
      <c r="B98" s="21">
        <v>1200</v>
      </c>
      <c r="C98" t="s" s="16">
        <v>29</v>
      </c>
      <c r="D98" s="20">
        <v>0</v>
      </c>
      <c r="E98" s="20">
        <v>1</v>
      </c>
      <c r="F98" s="21">
        <f>D98*B98*E98</f>
        <v>0</v>
      </c>
      <c r="G98" s="22"/>
    </row>
    <row r="99" ht="15.75" customHeight="1">
      <c r="A99" s="24"/>
      <c r="B99" s="25"/>
      <c r="C99" s="26"/>
      <c r="D99" s="26"/>
      <c r="E99" s="26"/>
      <c r="F99" s="25"/>
      <c r="G99" s="27"/>
    </row>
    <row r="100" ht="15.75" customHeight="1">
      <c r="A100" t="s" s="15">
        <v>106</v>
      </c>
      <c r="B100" t="s" s="16">
        <v>4</v>
      </c>
      <c r="C100" t="s" s="16">
        <v>5</v>
      </c>
      <c r="D100" t="s" s="16">
        <v>6</v>
      </c>
      <c r="E100" t="s" s="16">
        <v>7</v>
      </c>
      <c r="F100" t="s" s="16">
        <v>8</v>
      </c>
      <c r="G100" s="22"/>
    </row>
    <row r="101" ht="15.75" customHeight="1">
      <c r="A101" t="s" s="18">
        <v>107</v>
      </c>
      <c r="B101" s="19">
        <v>7000</v>
      </c>
      <c r="C101" t="s" s="16">
        <v>29</v>
      </c>
      <c r="D101" s="20">
        <v>0</v>
      </c>
      <c r="E101" s="20">
        <v>1</v>
      </c>
      <c r="F101" s="21">
        <f>D101*B101*E101</f>
        <v>0</v>
      </c>
      <c r="G101" s="22"/>
    </row>
    <row r="102" ht="15.75" customHeight="1">
      <c r="A102" t="s" s="18">
        <v>108</v>
      </c>
      <c r="B102" s="19">
        <v>8000</v>
      </c>
      <c r="C102" t="s" s="16">
        <v>29</v>
      </c>
      <c r="D102" s="20">
        <v>0</v>
      </c>
      <c r="E102" s="20">
        <v>1</v>
      </c>
      <c r="F102" s="21">
        <f>D102*B102*E102</f>
        <v>0</v>
      </c>
      <c r="G102" s="22"/>
    </row>
    <row r="103" ht="15.75" customHeight="1">
      <c r="A103" t="s" s="18">
        <v>109</v>
      </c>
      <c r="B103" s="19">
        <v>3000</v>
      </c>
      <c r="C103" t="s" s="16">
        <v>29</v>
      </c>
      <c r="D103" s="20">
        <v>0</v>
      </c>
      <c r="E103" s="20">
        <v>1</v>
      </c>
      <c r="F103" s="21">
        <f>D103*B103*E103</f>
        <v>0</v>
      </c>
      <c r="G103" s="22"/>
    </row>
    <row r="104" ht="15.75" customHeight="1">
      <c r="A104" t="s" s="18">
        <v>110</v>
      </c>
      <c r="B104" s="19">
        <v>1000</v>
      </c>
      <c r="C104" t="s" s="16">
        <v>29</v>
      </c>
      <c r="D104" s="20">
        <v>0</v>
      </c>
      <c r="E104" s="20">
        <v>1</v>
      </c>
      <c r="F104" s="21">
        <f>D104*B104*E104</f>
        <v>0</v>
      </c>
      <c r="G104" s="22"/>
    </row>
    <row r="105" ht="15.75" customHeight="1">
      <c r="A105" t="s" s="18">
        <v>111</v>
      </c>
      <c r="B105" s="19">
        <v>1500</v>
      </c>
      <c r="C105" t="s" s="16">
        <v>29</v>
      </c>
      <c r="D105" s="20">
        <v>0</v>
      </c>
      <c r="E105" s="20">
        <v>1</v>
      </c>
      <c r="F105" s="21">
        <f>D105*B105*E105</f>
        <v>0</v>
      </c>
      <c r="G105" s="22"/>
    </row>
    <row r="106" ht="15.75" customHeight="1">
      <c r="A106" t="s" s="18">
        <v>112</v>
      </c>
      <c r="B106" s="19">
        <v>1800</v>
      </c>
      <c r="C106" t="s" s="16">
        <v>29</v>
      </c>
      <c r="D106" s="20">
        <v>0</v>
      </c>
      <c r="E106" s="20">
        <v>1</v>
      </c>
      <c r="F106" s="21">
        <f>D106*B106*E106</f>
        <v>0</v>
      </c>
      <c r="G106" s="22"/>
    </row>
    <row r="107" ht="15.75" customHeight="1">
      <c r="A107" t="s" s="18">
        <v>113</v>
      </c>
      <c r="B107" s="19">
        <v>1200</v>
      </c>
      <c r="C107" t="s" s="16">
        <v>29</v>
      </c>
      <c r="D107" s="20">
        <v>0</v>
      </c>
      <c r="E107" s="20">
        <v>1</v>
      </c>
      <c r="F107" s="21">
        <f>D107*B107*E107</f>
        <v>0</v>
      </c>
      <c r="G107" s="22"/>
    </row>
    <row r="108" ht="15.75" customHeight="1">
      <c r="A108" t="s" s="18">
        <v>114</v>
      </c>
      <c r="B108" s="19">
        <v>1800</v>
      </c>
      <c r="C108" t="s" s="16">
        <v>79</v>
      </c>
      <c r="D108" s="20">
        <v>0</v>
      </c>
      <c r="E108" s="20">
        <v>1</v>
      </c>
      <c r="F108" s="28">
        <f>D108*B108*E108</f>
        <v>0</v>
      </c>
      <c r="G108" s="22"/>
    </row>
    <row r="109" ht="15.75" customHeight="1">
      <c r="A109" t="s" s="18">
        <v>115</v>
      </c>
      <c r="B109" s="19">
        <v>1800</v>
      </c>
      <c r="C109" t="s" s="16">
        <v>79</v>
      </c>
      <c r="D109" s="20">
        <v>0</v>
      </c>
      <c r="E109" s="20">
        <v>1</v>
      </c>
      <c r="F109" s="28">
        <f>D109*B109*E109</f>
        <v>0</v>
      </c>
      <c r="G109" s="22"/>
    </row>
    <row r="110" ht="15.75" customHeight="1">
      <c r="A110" t="s" s="18">
        <v>116</v>
      </c>
      <c r="B110" s="19">
        <v>300</v>
      </c>
      <c r="C110" t="s" s="16">
        <v>29</v>
      </c>
      <c r="D110" s="20">
        <v>0</v>
      </c>
      <c r="E110" s="20">
        <v>1</v>
      </c>
      <c r="F110" s="21">
        <f>D110*B110*E110</f>
        <v>0</v>
      </c>
      <c r="G110" s="22"/>
    </row>
    <row r="111" ht="15.75" customHeight="1">
      <c r="A111" t="s" s="18">
        <v>117</v>
      </c>
      <c r="B111" s="19">
        <v>400</v>
      </c>
      <c r="C111" t="s" s="16">
        <v>29</v>
      </c>
      <c r="D111" s="20">
        <v>0</v>
      </c>
      <c r="E111" s="20">
        <v>1</v>
      </c>
      <c r="F111" s="21">
        <f>D111*B111*E111</f>
        <v>0</v>
      </c>
      <c r="G111" s="22"/>
    </row>
    <row r="112" ht="15.75" customHeight="1">
      <c r="A112" t="s" s="18">
        <v>118</v>
      </c>
      <c r="B112" s="19">
        <v>150</v>
      </c>
      <c r="C112" t="s" s="16">
        <v>29</v>
      </c>
      <c r="D112" s="20">
        <v>0</v>
      </c>
      <c r="E112" s="20">
        <v>1</v>
      </c>
      <c r="F112" s="21">
        <f>D112*B112*E112</f>
        <v>0</v>
      </c>
      <c r="G112" s="22"/>
    </row>
    <row r="113" ht="15.75" customHeight="1">
      <c r="A113" t="s" s="18">
        <v>119</v>
      </c>
      <c r="B113" s="19">
        <v>250</v>
      </c>
      <c r="C113" t="s" s="16">
        <v>29</v>
      </c>
      <c r="D113" s="20">
        <v>0</v>
      </c>
      <c r="E113" s="20">
        <v>1</v>
      </c>
      <c r="F113" s="21">
        <f>D113*B113*E113</f>
        <v>0</v>
      </c>
      <c r="G113" s="22"/>
    </row>
    <row r="114" ht="15.75" customHeight="1">
      <c r="A114" t="s" s="18">
        <v>120</v>
      </c>
      <c r="B114" s="19">
        <v>150</v>
      </c>
      <c r="C114" t="s" s="16">
        <v>29</v>
      </c>
      <c r="D114" s="20">
        <v>0</v>
      </c>
      <c r="E114" s="20">
        <v>1</v>
      </c>
      <c r="F114" s="21">
        <f>D114*B114*E114</f>
        <v>0</v>
      </c>
      <c r="G114" s="22"/>
    </row>
    <row r="115" ht="15.75" customHeight="1">
      <c r="A115" t="s" s="18">
        <v>121</v>
      </c>
      <c r="B115" s="19">
        <v>300</v>
      </c>
      <c r="C115" t="s" s="16">
        <v>29</v>
      </c>
      <c r="D115" s="20">
        <v>0</v>
      </c>
      <c r="E115" s="20">
        <v>1</v>
      </c>
      <c r="F115" s="21">
        <f>D115*B115*E115</f>
        <v>0</v>
      </c>
      <c r="G115" s="22"/>
    </row>
    <row r="116" ht="15.75" customHeight="1">
      <c r="A116" t="s" s="18">
        <v>122</v>
      </c>
      <c r="B116" s="19">
        <v>1000</v>
      </c>
      <c r="C116" t="s" s="16">
        <v>29</v>
      </c>
      <c r="D116" s="20">
        <v>0</v>
      </c>
      <c r="E116" s="20">
        <v>1</v>
      </c>
      <c r="F116" s="21">
        <f>B116*D116*E116</f>
        <v>0</v>
      </c>
      <c r="G116" s="22"/>
    </row>
    <row r="117" ht="15.75" customHeight="1">
      <c r="A117" t="s" s="18">
        <v>123</v>
      </c>
      <c r="B117" s="19">
        <v>300</v>
      </c>
      <c r="C117" t="s" s="16">
        <v>29</v>
      </c>
      <c r="D117" s="20">
        <v>0</v>
      </c>
      <c r="E117" s="20">
        <v>1</v>
      </c>
      <c r="F117" s="21">
        <f>B117*D117*E117</f>
        <v>0</v>
      </c>
      <c r="G117" s="22"/>
    </row>
    <row r="118" ht="15.75" customHeight="1">
      <c r="A118" t="s" s="18">
        <v>124</v>
      </c>
      <c r="B118" s="19">
        <v>1800</v>
      </c>
      <c r="C118" t="s" s="16">
        <v>29</v>
      </c>
      <c r="D118" s="20">
        <v>0</v>
      </c>
      <c r="E118" s="20">
        <v>1</v>
      </c>
      <c r="F118" s="21">
        <f>D118*B118*E118</f>
        <v>0</v>
      </c>
      <c r="G118" s="22"/>
    </row>
    <row r="119" ht="15.75" customHeight="1">
      <c r="A119" t="s" s="18">
        <v>125</v>
      </c>
      <c r="B119" s="19">
        <v>200</v>
      </c>
      <c r="C119" t="s" s="16">
        <v>29</v>
      </c>
      <c r="D119" s="20">
        <v>0</v>
      </c>
      <c r="E119" s="20">
        <v>1</v>
      </c>
      <c r="F119" s="21">
        <f>D119*B119*E119</f>
        <v>0</v>
      </c>
      <c r="G119" s="22"/>
    </row>
    <row r="120" ht="15.75" customHeight="1">
      <c r="A120" t="s" s="18">
        <v>126</v>
      </c>
      <c r="B120" t="s" s="16">
        <v>19</v>
      </c>
      <c r="C120" s="23"/>
      <c r="D120" s="23"/>
      <c r="E120" s="23"/>
      <c r="F120" s="21"/>
      <c r="G120" s="22"/>
    </row>
    <row r="121" ht="15.75" customHeight="1">
      <c r="A121" t="s" s="18">
        <v>127</v>
      </c>
      <c r="B121" s="21">
        <v>1000</v>
      </c>
      <c r="C121" t="s" s="16">
        <v>29</v>
      </c>
      <c r="D121" s="20">
        <v>0</v>
      </c>
      <c r="E121" s="20">
        <v>1</v>
      </c>
      <c r="F121" s="21">
        <f>D121*B121*E121</f>
        <v>0</v>
      </c>
      <c r="G121" s="22"/>
    </row>
    <row r="122" ht="15.75" customHeight="1">
      <c r="A122" t="s" s="18">
        <v>128</v>
      </c>
      <c r="B122" s="21">
        <v>150</v>
      </c>
      <c r="C122" t="s" s="16">
        <v>29</v>
      </c>
      <c r="D122" s="20">
        <v>0</v>
      </c>
      <c r="E122" s="20">
        <v>1</v>
      </c>
      <c r="F122" s="21">
        <f>D122*B122*E122</f>
        <v>0</v>
      </c>
      <c r="G122" s="22"/>
    </row>
    <row r="123" ht="15.75" customHeight="1">
      <c r="A123" s="24"/>
      <c r="B123" s="25"/>
      <c r="C123" s="26"/>
      <c r="D123" s="26"/>
      <c r="E123" s="26"/>
      <c r="F123" s="25"/>
      <c r="G123" s="27"/>
    </row>
    <row r="124" ht="15.75" customHeight="1">
      <c r="A124" t="s" s="15">
        <v>129</v>
      </c>
      <c r="B124" t="s" s="16">
        <v>4</v>
      </c>
      <c r="C124" t="s" s="16">
        <v>5</v>
      </c>
      <c r="D124" t="s" s="16">
        <v>6</v>
      </c>
      <c r="E124" t="s" s="16">
        <v>7</v>
      </c>
      <c r="F124" t="s" s="16">
        <v>8</v>
      </c>
      <c r="G124" s="22"/>
    </row>
    <row r="125" ht="15.75" customHeight="1">
      <c r="A125" t="s" s="18">
        <v>130</v>
      </c>
      <c r="B125" s="19">
        <v>3000</v>
      </c>
      <c r="C125" t="s" s="16">
        <v>29</v>
      </c>
      <c r="D125" s="20">
        <v>0</v>
      </c>
      <c r="E125" s="20">
        <v>1</v>
      </c>
      <c r="F125" s="21">
        <f>D125*B125*E125</f>
        <v>0</v>
      </c>
      <c r="G125" s="22"/>
    </row>
    <row r="126" ht="15" customHeight="1">
      <c r="A126" t="s" s="18">
        <v>131</v>
      </c>
      <c r="B126" s="19">
        <v>1200</v>
      </c>
      <c r="C126" t="s" s="16">
        <v>29</v>
      </c>
      <c r="D126" s="20">
        <v>0</v>
      </c>
      <c r="E126" s="20">
        <v>1</v>
      </c>
      <c r="F126" s="21">
        <f>D126*B126*E126</f>
        <v>0</v>
      </c>
      <c r="G126" s="22"/>
    </row>
    <row r="127" ht="15" customHeight="1">
      <c r="A127" t="s" s="18">
        <v>132</v>
      </c>
      <c r="B127" s="19">
        <v>12000</v>
      </c>
      <c r="C127" t="s" s="16">
        <v>29</v>
      </c>
      <c r="D127" s="20">
        <v>0</v>
      </c>
      <c r="E127" s="20">
        <v>1</v>
      </c>
      <c r="F127" s="21">
        <f>D127*B127*E127</f>
        <v>0</v>
      </c>
      <c r="G127" s="22"/>
    </row>
    <row r="128" ht="15.75" customHeight="1">
      <c r="A128" t="s" s="18">
        <v>133</v>
      </c>
      <c r="B128" s="19">
        <v>16000</v>
      </c>
      <c r="C128" t="s" s="16">
        <v>29</v>
      </c>
      <c r="D128" s="20">
        <v>0</v>
      </c>
      <c r="E128" s="20">
        <v>1</v>
      </c>
      <c r="F128" s="21">
        <f>D128*B128*E128</f>
        <v>0</v>
      </c>
      <c r="G128" s="22"/>
    </row>
    <row r="129" ht="15.75" customHeight="1">
      <c r="A129" t="s" s="18">
        <v>134</v>
      </c>
      <c r="B129" s="19">
        <v>5000</v>
      </c>
      <c r="C129" t="s" s="16">
        <v>29</v>
      </c>
      <c r="D129" s="20">
        <v>0</v>
      </c>
      <c r="E129" s="20">
        <v>1</v>
      </c>
      <c r="F129" s="21">
        <f>D129*B129*E129</f>
        <v>0</v>
      </c>
      <c r="G129" s="22"/>
    </row>
    <row r="130" ht="15.75" customHeight="1">
      <c r="A130" t="s" s="18">
        <v>135</v>
      </c>
      <c r="B130" s="19">
        <v>1500</v>
      </c>
      <c r="C130" t="s" s="16">
        <v>29</v>
      </c>
      <c r="D130" s="20">
        <v>0</v>
      </c>
      <c r="E130" s="20">
        <v>1</v>
      </c>
      <c r="F130" s="21">
        <f>D130*B130*E130</f>
        <v>0</v>
      </c>
      <c r="G130" s="22"/>
    </row>
    <row r="131" ht="15.75" customHeight="1">
      <c r="A131" t="s" s="18">
        <v>136</v>
      </c>
      <c r="B131" s="19">
        <v>750</v>
      </c>
      <c r="C131" t="s" s="16">
        <v>29</v>
      </c>
      <c r="D131" s="20">
        <v>0</v>
      </c>
      <c r="E131" s="20">
        <v>1</v>
      </c>
      <c r="F131" s="21">
        <f>D131*B131*E131</f>
        <v>0</v>
      </c>
      <c r="G131" s="22"/>
    </row>
    <row r="132" ht="15" customHeight="1">
      <c r="A132" t="s" s="18">
        <v>137</v>
      </c>
      <c r="B132" s="19">
        <v>900</v>
      </c>
      <c r="C132" t="s" s="16">
        <v>29</v>
      </c>
      <c r="D132" s="20">
        <v>0</v>
      </c>
      <c r="E132" s="20">
        <v>1</v>
      </c>
      <c r="F132" s="21">
        <f>D132*B132*E132</f>
        <v>0</v>
      </c>
      <c r="G132" s="22"/>
    </row>
    <row r="133" ht="15.75" customHeight="1">
      <c r="A133" t="s" s="18">
        <v>138</v>
      </c>
      <c r="B133" s="19">
        <v>900</v>
      </c>
      <c r="C133" t="s" s="16">
        <v>29</v>
      </c>
      <c r="D133" s="20">
        <v>0</v>
      </c>
      <c r="E133" s="20">
        <v>1</v>
      </c>
      <c r="F133" s="21">
        <f>D133*B133*E133</f>
        <v>0</v>
      </c>
      <c r="G133" s="22"/>
    </row>
    <row r="134" ht="15.75" customHeight="1">
      <c r="A134" t="s" s="18">
        <v>139</v>
      </c>
      <c r="B134" s="19">
        <v>550</v>
      </c>
      <c r="C134" t="s" s="16">
        <v>29</v>
      </c>
      <c r="D134" s="20">
        <v>0</v>
      </c>
      <c r="E134" s="20">
        <v>1</v>
      </c>
      <c r="F134" s="21">
        <f>D134*B134*E134</f>
        <v>0</v>
      </c>
      <c r="G134" s="22"/>
    </row>
    <row r="135" ht="15" customHeight="1">
      <c r="A135" t="s" s="18">
        <v>140</v>
      </c>
      <c r="B135" s="19">
        <v>350</v>
      </c>
      <c r="C135" t="s" s="16">
        <v>29</v>
      </c>
      <c r="D135" s="20">
        <v>0</v>
      </c>
      <c r="E135" s="20">
        <v>1</v>
      </c>
      <c r="F135" s="21">
        <f>D135*B135*E135</f>
        <v>0</v>
      </c>
      <c r="G135" s="22"/>
    </row>
    <row r="136" ht="15" customHeight="1">
      <c r="A136" t="s" s="18">
        <v>141</v>
      </c>
      <c r="B136" s="19">
        <v>100</v>
      </c>
      <c r="C136" t="s" s="16">
        <v>29</v>
      </c>
      <c r="D136" s="20">
        <v>0</v>
      </c>
      <c r="E136" s="20">
        <v>1</v>
      </c>
      <c r="F136" s="21">
        <f>D136*B136*E136</f>
        <v>0</v>
      </c>
      <c r="G136" s="22"/>
    </row>
    <row r="137" ht="15.75" customHeight="1">
      <c r="A137" t="s" s="18">
        <v>142</v>
      </c>
      <c r="B137" t="s" s="16">
        <v>19</v>
      </c>
      <c r="C137" s="23"/>
      <c r="D137" s="23"/>
      <c r="E137" s="23"/>
      <c r="F137" s="21"/>
      <c r="G137" s="22"/>
    </row>
    <row r="138" ht="15.75" customHeight="1">
      <c r="A138" s="24"/>
      <c r="B138" s="32"/>
      <c r="C138" s="32"/>
      <c r="D138" s="32"/>
      <c r="E138" s="32"/>
      <c r="F138" s="33"/>
      <c r="G138" s="27"/>
    </row>
    <row r="139" ht="15.75" customHeight="1">
      <c r="A139" t="s" s="15">
        <v>143</v>
      </c>
      <c r="B139" s="34">
        <v>100</v>
      </c>
      <c r="C139" t="s" s="18">
        <v>51</v>
      </c>
      <c r="D139" s="22"/>
      <c r="E139" s="22"/>
      <c r="F139" s="35"/>
      <c r="G139" s="22"/>
    </row>
    <row r="140" ht="15.75" customHeight="1">
      <c r="A140" t="s" s="15">
        <v>144</v>
      </c>
      <c r="B140" s="34">
        <v>500</v>
      </c>
      <c r="C140" t="s" s="18">
        <v>145</v>
      </c>
      <c r="D140" s="22"/>
      <c r="E140" s="22"/>
      <c r="F140" s="35"/>
      <c r="G140" s="22"/>
    </row>
    <row r="141" ht="15.75" customHeight="1">
      <c r="A141" t="s" s="15">
        <v>146</v>
      </c>
      <c r="B141" s="34"/>
      <c r="C141" s="22"/>
      <c r="D141" s="22"/>
      <c r="E141" s="22"/>
      <c r="F141" s="35"/>
      <c r="G141" s="22"/>
    </row>
    <row r="142" ht="15.75" customHeight="1">
      <c r="A142" t="s" s="18">
        <v>147</v>
      </c>
      <c r="B142" s="36">
        <v>16.9</v>
      </c>
      <c r="C142" t="s" s="16">
        <v>148</v>
      </c>
      <c r="D142" s="16"/>
      <c r="E142" s="23"/>
      <c r="F142" s="21"/>
      <c r="G142" s="22"/>
    </row>
    <row r="143" ht="15.75" customHeight="1">
      <c r="A143" s="37"/>
      <c r="B143" s="38"/>
      <c r="C143" s="38"/>
      <c r="D143" s="38"/>
      <c r="E143" s="38"/>
      <c r="F143" s="38"/>
      <c r="G143" s="39"/>
    </row>
    <row r="144" ht="15.75" customHeight="1">
      <c r="A144" s="40"/>
      <c r="B144" s="41"/>
      <c r="C144" s="41"/>
      <c r="D144" s="41"/>
      <c r="E144" s="41"/>
      <c r="F144" s="41"/>
      <c r="G144" s="7"/>
    </row>
    <row r="145" ht="15.75" customHeight="1">
      <c r="A145" s="40"/>
      <c r="B145" s="42"/>
      <c r="C145" s="42"/>
      <c r="D145" s="42"/>
      <c r="E145" s="41"/>
      <c r="F145" s="41"/>
      <c r="G145" s="7"/>
    </row>
    <row r="146" ht="22" customHeight="1">
      <c r="A146" s="43"/>
      <c r="B146" t="s" s="44">
        <v>149</v>
      </c>
      <c r="C146" s="45">
        <f>SUM(F1:F150)</f>
        <v>0</v>
      </c>
      <c r="D146" s="46"/>
      <c r="E146" s="47"/>
      <c r="F146" s="48"/>
      <c r="G146" s="7"/>
    </row>
    <row r="147" ht="22" customHeight="1">
      <c r="A147" s="43"/>
      <c r="B147" t="s" s="49">
        <v>150</v>
      </c>
      <c r="C147" s="50">
        <f>SUM(F7:F21)</f>
        <v>0</v>
      </c>
      <c r="D147" s="51"/>
      <c r="E147" s="52"/>
      <c r="F147" s="41"/>
      <c r="G147" s="7"/>
    </row>
    <row r="148" ht="15.75" customHeight="1">
      <c r="A148" s="40"/>
      <c r="B148" s="53"/>
      <c r="C148" t="s" s="54">
        <v>151</v>
      </c>
      <c r="D148" s="55"/>
      <c r="E148" s="41"/>
      <c r="F148" s="41"/>
      <c r="G148" s="7"/>
    </row>
    <row r="149" ht="15.75" customHeight="1">
      <c r="A149" s="40"/>
      <c r="B149" s="41"/>
      <c r="C149" s="56"/>
      <c r="D149" s="56"/>
      <c r="E149" s="41"/>
      <c r="F149" s="41"/>
      <c r="G149" s="7"/>
    </row>
    <row r="150" ht="15.75" customHeight="1">
      <c r="A150" s="57"/>
      <c r="B150" s="58"/>
      <c r="C150" s="59"/>
      <c r="D150" s="59"/>
      <c r="E150" s="58"/>
      <c r="F150" s="58"/>
      <c r="G150" s="60"/>
    </row>
  </sheetData>
  <mergeCells count="4">
    <mergeCell ref="B1:F1"/>
    <mergeCell ref="B2:F2"/>
    <mergeCell ref="C146:D146"/>
    <mergeCell ref="C147:D147"/>
  </mergeCells>
  <pageMargins left="0.75" right="0.75" top="0.98" bottom="0.98" header="0.5" footer="0.5"/>
  <pageSetup firstPageNumber="1" fitToHeight="1" fitToWidth="1" scale="82" useFirstPageNumber="0" orientation="landscape" pageOrder="downThenOver"/>
  <headerFooter>
    <oddHeader>&amp;L&amp;"Dosis Medium,Regular"&amp;26&amp;K003366TECHNICAL EQUIPMENT 2023/24</oddHead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